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445" activeTab="8"/>
  </bookViews>
  <sheets>
    <sheet name="stuffs" sheetId="1" r:id="rId1"/>
    <sheet name="july" sheetId="2" r:id="rId2"/>
    <sheet name="aug" sheetId="3" r:id="rId3"/>
    <sheet name="sept" sheetId="4" r:id="rId4"/>
    <sheet name="oct" sheetId="5" r:id="rId5"/>
    <sheet name="nov" sheetId="6" r:id="rId6"/>
    <sheet name="dec" sheetId="7" r:id="rId7"/>
    <sheet name="jan08" sheetId="8" r:id="rId8"/>
    <sheet name="feb08" sheetId="9" r:id="rId9"/>
  </sheets>
  <definedNames/>
  <calcPr fullCalcOnLoad="1"/>
</workbook>
</file>

<file path=xl/sharedStrings.xml><?xml version="1.0" encoding="utf-8"?>
<sst xmlns="http://schemas.openxmlformats.org/spreadsheetml/2006/main" count="858" uniqueCount="375">
  <si>
    <t>O2 hubby</t>
  </si>
  <si>
    <t>PPA hubby</t>
  </si>
  <si>
    <t xml:space="preserve">Child </t>
  </si>
  <si>
    <t>K.yah - ardini</t>
  </si>
  <si>
    <t>Voda honey</t>
  </si>
  <si>
    <t>Aini bank in duit shipping</t>
  </si>
  <si>
    <t>(CC) Amazon - buku hubby</t>
  </si>
  <si>
    <t>(CC) Tiscali</t>
  </si>
  <si>
    <t>(CC) Asda</t>
  </si>
  <si>
    <t>(CC) Tesco - minyak</t>
  </si>
  <si>
    <t>Instore - wood bowl</t>
  </si>
  <si>
    <t>(CC) Instore - leather placemates</t>
  </si>
  <si>
    <t>(CC) Instore - drainer</t>
  </si>
  <si>
    <t>Alas meja</t>
  </si>
  <si>
    <t>APNA</t>
  </si>
  <si>
    <t>Sausages 3 pax</t>
  </si>
  <si>
    <t>Muffin</t>
  </si>
  <si>
    <t>total</t>
  </si>
  <si>
    <t>in</t>
  </si>
  <si>
    <t>out</t>
  </si>
  <si>
    <t>Boots - test n hair cream</t>
  </si>
  <si>
    <t>Meja makan</t>
  </si>
  <si>
    <t>Preg test</t>
  </si>
  <si>
    <t>date</t>
  </si>
  <si>
    <t>details</t>
  </si>
  <si>
    <t>COOP</t>
  </si>
  <si>
    <t>Asda</t>
  </si>
  <si>
    <t>Lunch</t>
  </si>
  <si>
    <t>Sewa rumah</t>
  </si>
  <si>
    <t>Nursery ardini</t>
  </si>
  <si>
    <t>Kedai paki</t>
  </si>
  <si>
    <t>Monitor 19"</t>
  </si>
  <si>
    <t>2 keyboards</t>
  </si>
  <si>
    <t xml:space="preserve">Yuran mcch </t>
  </si>
  <si>
    <t>Kedai cina</t>
  </si>
  <si>
    <t>Keyboard dell</t>
  </si>
  <si>
    <t>Pizza</t>
  </si>
  <si>
    <t>cr card june expenses</t>
  </si>
  <si>
    <t>Acacia sideboard, mango long john table, mango console table</t>
  </si>
  <si>
    <t>NCP gmex</t>
  </si>
  <si>
    <t>Removal nizam</t>
  </si>
  <si>
    <t>minyak</t>
  </si>
  <si>
    <t>icecream</t>
  </si>
  <si>
    <t>lunch</t>
  </si>
  <si>
    <t>Set sudu abg hafeez</t>
  </si>
  <si>
    <t>hadiah morgan</t>
  </si>
  <si>
    <t>Espresso cups</t>
  </si>
  <si>
    <t>kedai paki</t>
  </si>
  <si>
    <t>kedai ayam</t>
  </si>
  <si>
    <t>souvenir salford uni</t>
  </si>
  <si>
    <t>asda</t>
  </si>
  <si>
    <t>NEXT (home deco)</t>
  </si>
  <si>
    <t>carboot</t>
  </si>
  <si>
    <t>duit ardini</t>
  </si>
  <si>
    <t>pai pinjam</t>
  </si>
  <si>
    <t>baju renang</t>
  </si>
  <si>
    <t>computer advent hubby</t>
  </si>
  <si>
    <t>PPA honey</t>
  </si>
  <si>
    <t>motherboard k.hasni</t>
  </si>
  <si>
    <t>256 sd ram k.hasni</t>
  </si>
  <si>
    <t>128 sdram k.hasni</t>
  </si>
  <si>
    <t>lightwave 3d objects</t>
  </si>
  <si>
    <t>souvenir bolton abbey</t>
  </si>
  <si>
    <t>parking</t>
  </si>
  <si>
    <t>sport world</t>
  </si>
  <si>
    <t>apna</t>
  </si>
  <si>
    <t>apron</t>
  </si>
  <si>
    <t>kedai 1 pound</t>
  </si>
  <si>
    <t>bus</t>
  </si>
  <si>
    <t>1 pound shop</t>
  </si>
  <si>
    <t>Ekzos kete</t>
  </si>
  <si>
    <t>18866 bill</t>
  </si>
  <si>
    <t>kedai cina</t>
  </si>
  <si>
    <t>paypal</t>
  </si>
  <si>
    <t>MMU hubby</t>
  </si>
  <si>
    <t>tesco</t>
  </si>
  <si>
    <t>gullivers</t>
  </si>
  <si>
    <t>slurpy</t>
  </si>
  <si>
    <t>souvenir</t>
  </si>
  <si>
    <t>k.yah - duit ardini</t>
  </si>
  <si>
    <t>ibuprofen</t>
  </si>
  <si>
    <t>CHILD</t>
  </si>
  <si>
    <t>library</t>
  </si>
  <si>
    <t>tesco express</t>
  </si>
  <si>
    <t>monitor phillip 19"</t>
  </si>
  <si>
    <t>gunting rambut hubby</t>
  </si>
  <si>
    <t>hadiah lisa ppa</t>
  </si>
  <si>
    <t xml:space="preserve">cofee ppa </t>
  </si>
  <si>
    <t>sewa rumah</t>
  </si>
  <si>
    <t>nursery ardini</t>
  </si>
  <si>
    <t>pai bayar duit</t>
  </si>
  <si>
    <t xml:space="preserve">abg mail bayar duit pc </t>
  </si>
  <si>
    <t>elaun upm</t>
  </si>
  <si>
    <t>elaun kpt</t>
  </si>
  <si>
    <t>elaun pekakas 2007</t>
  </si>
  <si>
    <t>elaun buku 2007</t>
  </si>
  <si>
    <t>refund phillips monitor 19"</t>
  </si>
  <si>
    <t>ayam</t>
  </si>
  <si>
    <t>projector</t>
  </si>
  <si>
    <t>buku action script</t>
  </si>
  <si>
    <t>burger</t>
  </si>
  <si>
    <t>Asus 19" monitor</t>
  </si>
  <si>
    <t>drawer baju dwell</t>
  </si>
  <si>
    <t>photocopy card uni</t>
  </si>
  <si>
    <t>stapler</t>
  </si>
  <si>
    <t>coop</t>
  </si>
  <si>
    <t>susu</t>
  </si>
  <si>
    <t>balance from end of july</t>
  </si>
  <si>
    <t>balance from end of aug</t>
  </si>
  <si>
    <t>income</t>
  </si>
  <si>
    <t>mango beg mas</t>
  </si>
  <si>
    <t>kasut ardini</t>
  </si>
  <si>
    <t>pizza</t>
  </si>
  <si>
    <t>woolworths</t>
  </si>
  <si>
    <t>lampu study</t>
  </si>
  <si>
    <t>ubat lipas</t>
  </si>
  <si>
    <t xml:space="preserve">3 sofa cover </t>
  </si>
  <si>
    <t>brg2 ikea</t>
  </si>
  <si>
    <t>sofabed ikea</t>
  </si>
  <si>
    <t>delivery &amp; wrapping ikea</t>
  </si>
  <si>
    <t>minyak n sainsbury</t>
  </si>
  <si>
    <t xml:space="preserve">3 seate leather ikea sofa </t>
  </si>
  <si>
    <t>projector bracket</t>
  </si>
  <si>
    <t>jati</t>
  </si>
  <si>
    <t>aa rechargeble battery</t>
  </si>
  <si>
    <t>voda honey</t>
  </si>
  <si>
    <t>tiscali</t>
  </si>
  <si>
    <t>Child</t>
  </si>
  <si>
    <t>pizza co</t>
  </si>
  <si>
    <t>stapler repesco</t>
  </si>
  <si>
    <t>instore</t>
  </si>
  <si>
    <t>sarung kusyen</t>
  </si>
  <si>
    <t>kusyen</t>
  </si>
  <si>
    <t>carpet</t>
  </si>
  <si>
    <t>kad raya</t>
  </si>
  <si>
    <t>curtain bilik</t>
  </si>
  <si>
    <t>bola ardini</t>
  </si>
  <si>
    <t>nusery ardini</t>
  </si>
  <si>
    <t>dinner</t>
  </si>
  <si>
    <t>setem</t>
  </si>
  <si>
    <t>elektrik</t>
  </si>
  <si>
    <t>martabak</t>
  </si>
  <si>
    <t>printing</t>
  </si>
  <si>
    <t>photocopy</t>
  </si>
  <si>
    <t>BnQ</t>
  </si>
  <si>
    <t>toy r us</t>
  </si>
  <si>
    <t>printing credit uni</t>
  </si>
  <si>
    <t>susu n biskut</t>
  </si>
  <si>
    <t>wing yip</t>
  </si>
  <si>
    <t>vistaprint</t>
  </si>
  <si>
    <t>roti</t>
  </si>
  <si>
    <t>balance from end of sept</t>
  </si>
  <si>
    <t>binding</t>
  </si>
  <si>
    <t>bil air</t>
  </si>
  <si>
    <t>bil bt</t>
  </si>
  <si>
    <t>1 pound</t>
  </si>
  <si>
    <t>o2 hubby</t>
  </si>
  <si>
    <t>ppa hubby</t>
  </si>
  <si>
    <t>child</t>
  </si>
  <si>
    <t>safron</t>
  </si>
  <si>
    <t>tiket flight madrid</t>
  </si>
  <si>
    <t>ikea lycksele cover</t>
  </si>
  <si>
    <t>postage ikea cover</t>
  </si>
  <si>
    <t>ebay fees ikea fault lisling</t>
  </si>
  <si>
    <t>ebay bed listing</t>
  </si>
  <si>
    <t>ebay ikea cover single listing</t>
  </si>
  <si>
    <t>ebay fees ikea double cover</t>
  </si>
  <si>
    <t>paypal fees ikea double cover</t>
  </si>
  <si>
    <t>ebay charge ikea double</t>
  </si>
  <si>
    <t>ebay charge ikea double fault listing</t>
  </si>
  <si>
    <t>ebay charge bed</t>
  </si>
  <si>
    <t>ebay bed relisting</t>
  </si>
  <si>
    <t>ebay ntl fees</t>
  </si>
  <si>
    <t>ebay charge bed -org tak jadi beli</t>
  </si>
  <si>
    <t>post phone cashback</t>
  </si>
  <si>
    <t>beli cat kete</t>
  </si>
  <si>
    <t>joanne proofread</t>
  </si>
  <si>
    <t>binding thesis</t>
  </si>
  <si>
    <t>envelop</t>
  </si>
  <si>
    <t>duit raya</t>
  </si>
  <si>
    <t>katil ardini</t>
  </si>
  <si>
    <t>azri bayar duit flight</t>
  </si>
  <si>
    <t>tabletop frame</t>
  </si>
  <si>
    <t>milk</t>
  </si>
  <si>
    <t>air choc</t>
  </si>
  <si>
    <t>washing machine hotpoint (289.00+12.99(disposal)+9.99(delivery))</t>
  </si>
  <si>
    <t>draw dr islamic bank</t>
  </si>
  <si>
    <t>heater n grill</t>
  </si>
  <si>
    <t>travelodge</t>
  </si>
  <si>
    <t>tscali</t>
  </si>
  <si>
    <t>zakat</t>
  </si>
  <si>
    <t>london voucher</t>
  </si>
  <si>
    <t>duit post ikea lycksele cover</t>
  </si>
  <si>
    <t>railcard</t>
  </si>
  <si>
    <t>cikgu bayar grill</t>
  </si>
  <si>
    <t>servis kereta</t>
  </si>
  <si>
    <t>gaji honey</t>
  </si>
  <si>
    <t>nursery ardini echo - nov payment</t>
  </si>
  <si>
    <t>deposit echo nursery</t>
  </si>
  <si>
    <t>nursery ardini - mancat balance</t>
  </si>
  <si>
    <t>kek n coklat</t>
  </si>
  <si>
    <t>ppa lunch</t>
  </si>
  <si>
    <t>pos borang upm</t>
  </si>
  <si>
    <t>balance from end of oct</t>
  </si>
  <si>
    <t>royal farm mug</t>
  </si>
  <si>
    <t>roti royal farm</t>
  </si>
  <si>
    <t>legoland</t>
  </si>
  <si>
    <t>keychain</t>
  </si>
  <si>
    <t>crown</t>
  </si>
  <si>
    <t>postcard</t>
  </si>
  <si>
    <t>botol</t>
  </si>
  <si>
    <t>crips</t>
  </si>
  <si>
    <t>gula2</t>
  </si>
  <si>
    <t>zoo</t>
  </si>
  <si>
    <t>nutella</t>
  </si>
  <si>
    <t>magnet</t>
  </si>
  <si>
    <t>coasters</t>
  </si>
  <si>
    <t>fish</t>
  </si>
  <si>
    <t>the tarik</t>
  </si>
  <si>
    <t>cuci tingkap</t>
  </si>
  <si>
    <t>toy</t>
  </si>
  <si>
    <t>hotel</t>
  </si>
  <si>
    <t>congestion</t>
  </si>
  <si>
    <t>taxi</t>
  </si>
  <si>
    <t>kasut</t>
  </si>
  <si>
    <t>coffee</t>
  </si>
  <si>
    <t>cadbury</t>
  </si>
  <si>
    <t>botanical souvenir</t>
  </si>
  <si>
    <t>box</t>
  </si>
  <si>
    <t>gifts</t>
  </si>
  <si>
    <t>webcam</t>
  </si>
  <si>
    <t>bus hubby</t>
  </si>
  <si>
    <t>train honey</t>
  </si>
  <si>
    <t>pampers</t>
  </si>
  <si>
    <t>shampoo</t>
  </si>
  <si>
    <t>coklat</t>
  </si>
  <si>
    <t>roti canai</t>
  </si>
  <si>
    <t>pampars jaja</t>
  </si>
  <si>
    <t>jaja bayar</t>
  </si>
  <si>
    <t>kakak jaja bayar travelodge</t>
  </si>
  <si>
    <t>travelodge kakak jaja</t>
  </si>
  <si>
    <t>sumbangan</t>
  </si>
  <si>
    <t>fees ebay</t>
  </si>
  <si>
    <t>raket</t>
  </si>
  <si>
    <t>kedia paki</t>
  </si>
  <si>
    <t>wings</t>
  </si>
  <si>
    <t>fries</t>
  </si>
  <si>
    <t>conference fees</t>
  </si>
  <si>
    <t>bateri video cam</t>
  </si>
  <si>
    <t>poster</t>
  </si>
  <si>
    <t xml:space="preserve">laminate poster </t>
  </si>
  <si>
    <t>business card</t>
  </si>
  <si>
    <t>baju ardini</t>
  </si>
  <si>
    <t>tube poster</t>
  </si>
  <si>
    <t>catridge color</t>
  </si>
  <si>
    <t>subway</t>
  </si>
  <si>
    <t>carwash</t>
  </si>
  <si>
    <t>donation</t>
  </si>
  <si>
    <t>sotong</t>
  </si>
  <si>
    <t>kicap</t>
  </si>
  <si>
    <t>minyak masak</t>
  </si>
  <si>
    <t>electric</t>
  </si>
  <si>
    <t>bus + hubby spend</t>
  </si>
  <si>
    <t>tempe</t>
  </si>
  <si>
    <t>honey spend</t>
  </si>
  <si>
    <t>bus + break</t>
  </si>
  <si>
    <t>pizzaco</t>
  </si>
  <si>
    <t>air + chips</t>
  </si>
  <si>
    <t>bus hubby + honey</t>
  </si>
  <si>
    <t>lunch honey</t>
  </si>
  <si>
    <t>toys r us</t>
  </si>
  <si>
    <t>minyak + tesco</t>
  </si>
  <si>
    <t>bus honey</t>
  </si>
  <si>
    <t>pak halal meat</t>
  </si>
  <si>
    <t>manchester store</t>
  </si>
  <si>
    <t>sekolah m'sia</t>
  </si>
  <si>
    <t>ppa</t>
  </si>
  <si>
    <t>pizza + ppa</t>
  </si>
  <si>
    <t>liverpool airport parking</t>
  </si>
  <si>
    <t>bus + finglands</t>
  </si>
  <si>
    <t>grand buffet</t>
  </si>
  <si>
    <t>5m monitor cable</t>
  </si>
  <si>
    <t>makan</t>
  </si>
  <si>
    <t>sayur</t>
  </si>
  <si>
    <t>ppa honey</t>
  </si>
  <si>
    <t>woolworth</t>
  </si>
  <si>
    <t>mothercare</t>
  </si>
  <si>
    <t>tukar duit</t>
  </si>
  <si>
    <t>mug mbs hadiah k.na</t>
  </si>
  <si>
    <t>quality save</t>
  </si>
  <si>
    <t>M&amp;S</t>
  </si>
  <si>
    <t>bnq</t>
  </si>
  <si>
    <t>botol n lip balm</t>
  </si>
  <si>
    <t>camera</t>
  </si>
  <si>
    <t>games</t>
  </si>
  <si>
    <t>heater</t>
  </si>
  <si>
    <t>vacuum cleaner</t>
  </si>
  <si>
    <t>argos vacuum cleaner</t>
  </si>
  <si>
    <t>kad k.su</t>
  </si>
  <si>
    <t>getah rambut</t>
  </si>
  <si>
    <t xml:space="preserve">kasut ira </t>
  </si>
  <si>
    <t>kasut izad</t>
  </si>
  <si>
    <t>ball ardini</t>
  </si>
  <si>
    <t>dv tape</t>
  </si>
  <si>
    <t>cookies</t>
  </si>
  <si>
    <t>duckmarine</t>
  </si>
  <si>
    <t>liverpool megastore</t>
  </si>
  <si>
    <t>air dlm flight</t>
  </si>
  <si>
    <t>liverpool fridge magnet</t>
  </si>
  <si>
    <t>duck ardini</t>
  </si>
  <si>
    <t>boots</t>
  </si>
  <si>
    <t>m&amp;s</t>
  </si>
  <si>
    <t>road tax</t>
  </si>
  <si>
    <t>MMU</t>
  </si>
  <si>
    <t>ppa air</t>
  </si>
  <si>
    <t>beg sekolah</t>
  </si>
  <si>
    <t>masuk bank islam</t>
  </si>
  <si>
    <t>Trafford Ctr + milk</t>
  </si>
  <si>
    <t>hair cut</t>
  </si>
  <si>
    <t>next</t>
  </si>
  <si>
    <t>comet (dvd player)</t>
  </si>
  <si>
    <t>makan2</t>
  </si>
  <si>
    <t>cadar+jam+alas meja+mug</t>
  </si>
  <si>
    <t>cadar</t>
  </si>
  <si>
    <t>k.yah bayar duit hadiah</t>
  </si>
  <si>
    <t>pinggan</t>
  </si>
  <si>
    <t>aiskrim @ lowry</t>
  </si>
  <si>
    <t>baiki tali jam</t>
  </si>
  <si>
    <t>air</t>
  </si>
  <si>
    <t>balance from end of dec</t>
  </si>
  <si>
    <t>balance from end of nov</t>
  </si>
  <si>
    <t>voda</t>
  </si>
  <si>
    <t>aldi</t>
  </si>
  <si>
    <t>madhouse</t>
  </si>
  <si>
    <t>camcorders</t>
  </si>
  <si>
    <t>2g sd card</t>
  </si>
  <si>
    <t>post</t>
  </si>
  <si>
    <t>quality saver</t>
  </si>
  <si>
    <t>paper</t>
  </si>
  <si>
    <t>fuel</t>
  </si>
  <si>
    <t>post total all</t>
  </si>
  <si>
    <t>ppa for a week</t>
  </si>
  <si>
    <t>milk for a week</t>
  </si>
  <si>
    <t>blender</t>
  </si>
  <si>
    <t>big w</t>
  </si>
  <si>
    <t>k.yah kasi duit pyrex</t>
  </si>
  <si>
    <t>botol ardini</t>
  </si>
  <si>
    <t>ubat olive oil</t>
  </si>
  <si>
    <t>3 hubby</t>
  </si>
  <si>
    <t>3 honey</t>
  </si>
  <si>
    <t>paper sun</t>
  </si>
  <si>
    <t>charger arni</t>
  </si>
  <si>
    <t>kedia 1 pound</t>
  </si>
  <si>
    <t>kedai pinggan</t>
  </si>
  <si>
    <t>tj huge</t>
  </si>
  <si>
    <t>ikea</t>
  </si>
  <si>
    <t>sainsbury</t>
  </si>
  <si>
    <t>mbs printing</t>
  </si>
  <si>
    <t>bowling</t>
  </si>
  <si>
    <t>the works</t>
  </si>
  <si>
    <t>kedia kasut</t>
  </si>
  <si>
    <t>air juice</t>
  </si>
  <si>
    <t>play area</t>
  </si>
  <si>
    <t>o2</t>
  </si>
  <si>
    <t>cuci kete</t>
  </si>
  <si>
    <t>30/1/20008</t>
  </si>
  <si>
    <t>insurance</t>
  </si>
  <si>
    <t>breakdown cover</t>
  </si>
  <si>
    <t>ilva kerusi makan</t>
  </si>
  <si>
    <t>wire gulung</t>
  </si>
  <si>
    <t>ilva carpet</t>
  </si>
  <si>
    <t>argos</t>
  </si>
  <si>
    <t>hadiah najwa</t>
  </si>
  <si>
    <t>dinner lahori kebab</t>
  </si>
  <si>
    <t>car wash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</si>
</sst>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dd/mm/yyyy;@"/>
    <numFmt numFmtId="167" formatCode="&quot;£&quot;#,##0.00"/>
    <numFmt numFmtId="168" formatCode="[$£-809]#,##0.00"/>
    <numFmt numFmtId="169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0">
      <selection activeCell="D38" sqref="D38:D42"/>
    </sheetView>
  </sheetViews>
  <sheetFormatPr defaultColWidth="9.140625" defaultRowHeight="12.75"/>
  <cols>
    <col min="1" max="1" width="10.8515625" style="0" customWidth="1"/>
    <col min="2" max="2" width="56.7109375" style="0" customWidth="1"/>
  </cols>
  <sheetData>
    <row r="1" spans="1:4" ht="12.75">
      <c r="A1" s="6" t="s">
        <v>23</v>
      </c>
      <c r="B1" s="7" t="s">
        <v>24</v>
      </c>
      <c r="C1" s="8" t="s">
        <v>19</v>
      </c>
      <c r="D1" s="8" t="s">
        <v>17</v>
      </c>
    </row>
    <row r="2" spans="1:4" ht="12.75">
      <c r="A2" s="3"/>
      <c r="B2" s="4"/>
      <c r="C2" s="5"/>
      <c r="D2" s="5"/>
    </row>
    <row r="3" spans="1:4" ht="12.75">
      <c r="A3" s="1">
        <v>39276</v>
      </c>
      <c r="B3" t="s">
        <v>31</v>
      </c>
      <c r="C3" s="2">
        <v>101.04</v>
      </c>
      <c r="D3" s="2">
        <f aca="true" t="shared" si="0" ref="D3:D31">D2+C3</f>
        <v>101.04</v>
      </c>
    </row>
    <row r="4" spans="1:4" ht="12.75">
      <c r="A4" s="1">
        <v>39276</v>
      </c>
      <c r="B4" t="s">
        <v>32</v>
      </c>
      <c r="C4" s="2">
        <v>14.34</v>
      </c>
      <c r="D4" s="2">
        <f t="shared" si="0"/>
        <v>115.38000000000001</v>
      </c>
    </row>
    <row r="5" spans="1:4" ht="12.75">
      <c r="A5" s="1">
        <v>39278</v>
      </c>
      <c r="B5" t="s">
        <v>38</v>
      </c>
      <c r="C5" s="2">
        <v>300</v>
      </c>
      <c r="D5" s="2">
        <f t="shared" si="0"/>
        <v>415.38</v>
      </c>
    </row>
    <row r="6" spans="1:4" ht="12.75">
      <c r="A6" s="1">
        <v>39284</v>
      </c>
      <c r="B6" t="s">
        <v>51</v>
      </c>
      <c r="C6" s="2">
        <v>20</v>
      </c>
      <c r="D6" s="2">
        <f t="shared" si="0"/>
        <v>435.38</v>
      </c>
    </row>
    <row r="7" spans="1:4" ht="12.75">
      <c r="A7" s="1">
        <v>39289</v>
      </c>
      <c r="B7" t="s">
        <v>56</v>
      </c>
      <c r="C7" s="2">
        <v>234.94</v>
      </c>
      <c r="D7" s="2">
        <f t="shared" si="0"/>
        <v>670.3199999999999</v>
      </c>
    </row>
    <row r="8" spans="1:4" ht="12.75">
      <c r="A8" s="10">
        <v>39317</v>
      </c>
      <c r="B8" t="s">
        <v>98</v>
      </c>
      <c r="C8" s="12">
        <v>205</v>
      </c>
      <c r="D8" s="2">
        <f t="shared" si="0"/>
        <v>875.3199999999999</v>
      </c>
    </row>
    <row r="9" spans="1:4" ht="12.75">
      <c r="A9" s="10">
        <v>39320</v>
      </c>
      <c r="B9" t="s">
        <v>101</v>
      </c>
      <c r="C9" s="12">
        <v>120.9</v>
      </c>
      <c r="D9" s="2">
        <f t="shared" si="0"/>
        <v>996.2199999999999</v>
      </c>
    </row>
    <row r="10" spans="1:4" ht="12.75">
      <c r="A10" s="10">
        <v>39326</v>
      </c>
      <c r="B10" t="s">
        <v>114</v>
      </c>
      <c r="C10" s="2">
        <v>19.97</v>
      </c>
      <c r="D10" s="2">
        <f t="shared" si="0"/>
        <v>1016.1899999999999</v>
      </c>
    </row>
    <row r="11" spans="1:4" ht="12.75">
      <c r="A11" s="10">
        <v>39327</v>
      </c>
      <c r="B11" t="s">
        <v>121</v>
      </c>
      <c r="C11" s="2">
        <v>365</v>
      </c>
      <c r="D11" s="2">
        <f t="shared" si="0"/>
        <v>1381.19</v>
      </c>
    </row>
    <row r="12" spans="1:4" ht="12.75">
      <c r="A12" s="10">
        <v>39327</v>
      </c>
      <c r="B12" t="s">
        <v>116</v>
      </c>
      <c r="C12" s="2">
        <v>27.5</v>
      </c>
      <c r="D12" s="2">
        <f t="shared" si="0"/>
        <v>1408.69</v>
      </c>
    </row>
    <row r="13" spans="1:4" ht="12.75">
      <c r="A13" s="10">
        <v>39327</v>
      </c>
      <c r="B13" t="s">
        <v>117</v>
      </c>
      <c r="C13" s="2">
        <v>17.45</v>
      </c>
      <c r="D13" s="2">
        <f t="shared" si="0"/>
        <v>1426.14</v>
      </c>
    </row>
    <row r="14" spans="1:4" ht="12.75">
      <c r="A14" s="10">
        <v>39327</v>
      </c>
      <c r="B14" t="s">
        <v>118</v>
      </c>
      <c r="C14" s="2">
        <v>120</v>
      </c>
      <c r="D14" s="2">
        <f t="shared" si="0"/>
        <v>1546.14</v>
      </c>
    </row>
    <row r="15" spans="1:4" ht="12.75">
      <c r="A15" s="10">
        <v>39328</v>
      </c>
      <c r="B15" t="s">
        <v>122</v>
      </c>
      <c r="C15" s="2">
        <v>21.48</v>
      </c>
      <c r="D15" s="2">
        <f t="shared" si="0"/>
        <v>1567.6200000000001</v>
      </c>
    </row>
    <row r="16" spans="1:4" ht="12.75">
      <c r="A16" s="10">
        <v>39329</v>
      </c>
      <c r="B16" t="s">
        <v>124</v>
      </c>
      <c r="C16" s="2">
        <v>12.49</v>
      </c>
      <c r="D16" s="2">
        <f t="shared" si="0"/>
        <v>1580.1100000000001</v>
      </c>
    </row>
    <row r="17" spans="1:4" ht="12.75">
      <c r="A17" s="15">
        <v>39335</v>
      </c>
      <c r="B17" t="s">
        <v>130</v>
      </c>
      <c r="C17" s="2">
        <v>19.29</v>
      </c>
      <c r="D17" s="2">
        <f t="shared" si="0"/>
        <v>1599.4</v>
      </c>
    </row>
    <row r="18" spans="1:4" ht="12.75">
      <c r="A18" s="15">
        <v>39335</v>
      </c>
      <c r="B18" t="s">
        <v>130</v>
      </c>
      <c r="C18" s="2">
        <v>4.5</v>
      </c>
      <c r="D18" s="2">
        <f t="shared" si="0"/>
        <v>1603.9</v>
      </c>
    </row>
    <row r="19" spans="1:4" ht="12.75">
      <c r="A19" s="10">
        <v>39340</v>
      </c>
      <c r="B19" t="s">
        <v>131</v>
      </c>
      <c r="C19" s="2">
        <v>6</v>
      </c>
      <c r="D19" s="2">
        <f t="shared" si="0"/>
        <v>1609.9</v>
      </c>
    </row>
    <row r="20" spans="1:4" ht="12.75">
      <c r="A20" s="10">
        <v>39340</v>
      </c>
      <c r="B20" t="s">
        <v>132</v>
      </c>
      <c r="C20" s="2">
        <v>4</v>
      </c>
      <c r="D20" s="2">
        <f t="shared" si="0"/>
        <v>1613.9</v>
      </c>
    </row>
    <row r="21" spans="1:4" ht="12.75">
      <c r="A21" s="10">
        <v>39340</v>
      </c>
      <c r="B21" t="s">
        <v>133</v>
      </c>
      <c r="C21" s="2">
        <v>25</v>
      </c>
      <c r="D21" s="2">
        <f t="shared" si="0"/>
        <v>1638.9</v>
      </c>
    </row>
    <row r="22" spans="1:4" ht="12.75">
      <c r="A22" s="10">
        <v>39340</v>
      </c>
      <c r="B22" t="s">
        <v>133</v>
      </c>
      <c r="C22" s="2">
        <v>10</v>
      </c>
      <c r="D22" s="2">
        <f t="shared" si="0"/>
        <v>1648.9</v>
      </c>
    </row>
    <row r="23" spans="1:4" ht="12.75">
      <c r="A23" s="10">
        <v>39340</v>
      </c>
      <c r="B23" t="s">
        <v>135</v>
      </c>
      <c r="C23" s="2">
        <v>8</v>
      </c>
      <c r="D23" s="2">
        <f t="shared" si="0"/>
        <v>1656.9</v>
      </c>
    </row>
    <row r="24" spans="1:4" ht="12.75">
      <c r="A24" s="10">
        <v>39366</v>
      </c>
      <c r="B24" t="s">
        <v>295</v>
      </c>
      <c r="C24" s="2">
        <v>15</v>
      </c>
      <c r="D24" s="2">
        <f t="shared" si="0"/>
        <v>1671.9</v>
      </c>
    </row>
    <row r="25" spans="1:4" ht="12.75">
      <c r="A25" s="10">
        <v>39374</v>
      </c>
      <c r="B25" t="s">
        <v>182</v>
      </c>
      <c r="C25" s="2">
        <v>200</v>
      </c>
      <c r="D25" s="2">
        <f t="shared" si="0"/>
        <v>1871.9</v>
      </c>
    </row>
    <row r="26" spans="1:4" ht="12.75">
      <c r="A26" s="10">
        <v>39379</v>
      </c>
      <c r="B26" t="s">
        <v>185</v>
      </c>
      <c r="C26" s="2">
        <v>321.98</v>
      </c>
      <c r="D26" s="2">
        <f t="shared" si="0"/>
        <v>2193.88</v>
      </c>
    </row>
    <row r="27" spans="1:4" ht="12.75">
      <c r="A27" s="10">
        <v>39395</v>
      </c>
      <c r="B27" t="s">
        <v>230</v>
      </c>
      <c r="C27" s="2">
        <v>12.49</v>
      </c>
      <c r="D27" s="2">
        <f t="shared" si="0"/>
        <v>2206.37</v>
      </c>
    </row>
    <row r="28" spans="1:4" ht="12.75">
      <c r="A28" s="10">
        <v>39401</v>
      </c>
      <c r="B28" t="s">
        <v>248</v>
      </c>
      <c r="C28" s="2">
        <v>7.5</v>
      </c>
      <c r="D28" s="2">
        <f t="shared" si="0"/>
        <v>2213.87</v>
      </c>
    </row>
    <row r="29" spans="1:4" ht="12.75">
      <c r="A29" s="10">
        <v>39401</v>
      </c>
      <c r="B29" t="s">
        <v>253</v>
      </c>
      <c r="C29" s="2">
        <v>8</v>
      </c>
      <c r="D29" s="2">
        <f t="shared" si="0"/>
        <v>2221.87</v>
      </c>
    </row>
    <row r="30" spans="1:4" ht="12.75">
      <c r="A30" s="10">
        <v>39408</v>
      </c>
      <c r="B30" t="s">
        <v>296</v>
      </c>
      <c r="C30" s="2">
        <v>34.29</v>
      </c>
      <c r="D30" s="2">
        <f t="shared" si="0"/>
        <v>2256.16</v>
      </c>
    </row>
    <row r="31" spans="1:4" ht="12.75">
      <c r="A31" s="10">
        <v>39416</v>
      </c>
      <c r="B31" t="s">
        <v>281</v>
      </c>
      <c r="C31" s="2">
        <v>7.5</v>
      </c>
      <c r="D31" s="2">
        <f t="shared" si="0"/>
        <v>2263.66</v>
      </c>
    </row>
    <row r="32" spans="1:4" ht="12.75">
      <c r="A32" s="10">
        <v>39427</v>
      </c>
      <c r="B32" t="s">
        <v>303</v>
      </c>
      <c r="C32" s="2">
        <v>12.99</v>
      </c>
      <c r="D32" s="2">
        <f aca="true" t="shared" si="1" ref="D32:D42">D31+C32</f>
        <v>2276.6499999999996</v>
      </c>
    </row>
    <row r="33" spans="1:4" ht="12.75">
      <c r="A33" s="10">
        <v>39425</v>
      </c>
      <c r="B33" t="s">
        <v>294</v>
      </c>
      <c r="C33" s="2">
        <v>0.99</v>
      </c>
      <c r="D33" s="2">
        <f t="shared" si="1"/>
        <v>2277.6399999999994</v>
      </c>
    </row>
    <row r="34" spans="1:4" ht="12.75">
      <c r="A34" s="10">
        <v>39438</v>
      </c>
      <c r="B34" t="s">
        <v>315</v>
      </c>
      <c r="C34" s="2">
        <v>6.99</v>
      </c>
      <c r="D34" s="2">
        <f t="shared" si="1"/>
        <v>2284.629999999999</v>
      </c>
    </row>
    <row r="35" spans="1:4" ht="12.75">
      <c r="A35" s="10">
        <v>39443</v>
      </c>
      <c r="B35" t="s">
        <v>322</v>
      </c>
      <c r="C35" s="2">
        <v>73</v>
      </c>
      <c r="D35" s="2">
        <f t="shared" si="1"/>
        <v>2357.629999999999</v>
      </c>
    </row>
    <row r="36" spans="1:4" ht="12.75">
      <c r="A36" s="10">
        <v>39443</v>
      </c>
      <c r="B36" t="s">
        <v>323</v>
      </c>
      <c r="C36" s="2">
        <v>7</v>
      </c>
      <c r="D36" s="2">
        <f t="shared" si="1"/>
        <v>2364.629999999999</v>
      </c>
    </row>
    <row r="37" spans="1:4" ht="12.75">
      <c r="A37" s="10">
        <v>39443</v>
      </c>
      <c r="B37" t="s">
        <v>320</v>
      </c>
      <c r="C37" s="2">
        <v>29.99</v>
      </c>
      <c r="D37" s="2">
        <f t="shared" si="1"/>
        <v>2394.619999999999</v>
      </c>
    </row>
    <row r="38" spans="1:4" ht="12.75">
      <c r="A38" s="10">
        <v>39444</v>
      </c>
      <c r="B38" t="s">
        <v>51</v>
      </c>
      <c r="C38" s="2">
        <v>26</v>
      </c>
      <c r="D38" s="2">
        <f t="shared" si="1"/>
        <v>2420.619999999999</v>
      </c>
    </row>
    <row r="39" spans="1:4" ht="12.75">
      <c r="A39" s="10">
        <v>39446</v>
      </c>
      <c r="B39" t="s">
        <v>325</v>
      </c>
      <c r="C39" s="2">
        <v>115.56</v>
      </c>
      <c r="D39" s="2">
        <f t="shared" si="1"/>
        <v>2536.179999999999</v>
      </c>
    </row>
    <row r="40" spans="1:4" ht="12.75">
      <c r="A40" s="10">
        <v>39446</v>
      </c>
      <c r="B40" t="s">
        <v>325</v>
      </c>
      <c r="C40" s="2">
        <v>7.98</v>
      </c>
      <c r="D40" s="2">
        <f t="shared" si="1"/>
        <v>2544.159999999999</v>
      </c>
    </row>
    <row r="41" spans="1:4" ht="12.75">
      <c r="A41" s="10">
        <v>39452</v>
      </c>
      <c r="B41" t="s">
        <v>334</v>
      </c>
      <c r="C41" s="2">
        <v>199.89</v>
      </c>
      <c r="D41" s="2">
        <f t="shared" si="1"/>
        <v>2744.049999999999</v>
      </c>
    </row>
    <row r="42" spans="1:4" ht="12.75">
      <c r="A42" s="10">
        <v>39452</v>
      </c>
      <c r="B42" t="s">
        <v>335</v>
      </c>
      <c r="C42" s="2">
        <v>10</v>
      </c>
      <c r="D42" s="2">
        <f t="shared" si="1"/>
        <v>2754.049999999999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59">
      <selection activeCell="A63" sqref="A63:D63"/>
    </sheetView>
  </sheetViews>
  <sheetFormatPr defaultColWidth="9.140625" defaultRowHeight="12.75"/>
  <cols>
    <col min="1" max="1" width="13.7109375" style="1" customWidth="1"/>
    <col min="2" max="2" width="41.57421875" style="0" customWidth="1"/>
    <col min="3" max="4" width="11.8515625" style="2" customWidth="1"/>
    <col min="5" max="5" width="17.28125" style="2" customWidth="1"/>
    <col min="7" max="7" width="12.7109375" style="2" customWidth="1"/>
  </cols>
  <sheetData>
    <row r="1" spans="1:7" s="7" customFormat="1" ht="12.75">
      <c r="A1" s="6" t="s">
        <v>23</v>
      </c>
      <c r="B1" s="7" t="s">
        <v>24</v>
      </c>
      <c r="C1" s="8" t="s">
        <v>18</v>
      </c>
      <c r="D1" s="8" t="s">
        <v>19</v>
      </c>
      <c r="E1" s="8" t="s">
        <v>17</v>
      </c>
      <c r="G1" s="8" t="s">
        <v>109</v>
      </c>
    </row>
    <row r="2" spans="1:7" s="4" customFormat="1" ht="12.75">
      <c r="A2" s="3"/>
      <c r="C2" s="5"/>
      <c r="D2" s="5"/>
      <c r="E2" s="5"/>
      <c r="G2" s="5"/>
    </row>
    <row r="3" spans="1:5" ht="12.75">
      <c r="A3" s="1">
        <v>39265</v>
      </c>
      <c r="B3" t="s">
        <v>3</v>
      </c>
      <c r="D3" s="2">
        <v>15</v>
      </c>
      <c r="E3" s="2">
        <f>E2+C3-D3</f>
        <v>-15</v>
      </c>
    </row>
    <row r="4" spans="1:5" ht="12.75">
      <c r="A4" s="1">
        <v>39265</v>
      </c>
      <c r="B4" t="s">
        <v>8</v>
      </c>
      <c r="D4" s="2">
        <v>27</v>
      </c>
      <c r="E4" s="2">
        <f aca="true" t="shared" si="0" ref="E4:E67">E3+C4-D4</f>
        <v>-42</v>
      </c>
    </row>
    <row r="5" spans="1:5" ht="12.75">
      <c r="A5" s="1">
        <v>39265</v>
      </c>
      <c r="B5" t="s">
        <v>6</v>
      </c>
      <c r="D5" s="2">
        <v>17.26</v>
      </c>
      <c r="E5" s="2">
        <f t="shared" si="0"/>
        <v>-59.260000000000005</v>
      </c>
    </row>
    <row r="6" spans="1:5" ht="12.75">
      <c r="A6" s="1">
        <v>39265</v>
      </c>
      <c r="B6" t="s">
        <v>7</v>
      </c>
      <c r="D6" s="2">
        <v>12.98</v>
      </c>
      <c r="E6" s="2">
        <f t="shared" si="0"/>
        <v>-72.24000000000001</v>
      </c>
    </row>
    <row r="7" spans="1:5" ht="12.75">
      <c r="A7" s="1">
        <v>39266</v>
      </c>
      <c r="B7" t="s">
        <v>8</v>
      </c>
      <c r="D7" s="2">
        <v>28.24</v>
      </c>
      <c r="E7" s="2">
        <f t="shared" si="0"/>
        <v>-100.48</v>
      </c>
    </row>
    <row r="8" spans="1:5" ht="12.75">
      <c r="A8" s="1">
        <v>39266</v>
      </c>
      <c r="B8" t="s">
        <v>21</v>
      </c>
      <c r="D8" s="2">
        <v>80</v>
      </c>
      <c r="E8" s="2">
        <f t="shared" si="0"/>
        <v>-180.48000000000002</v>
      </c>
    </row>
    <row r="9" spans="1:5" ht="12.75">
      <c r="A9" s="1">
        <v>39267</v>
      </c>
      <c r="B9" t="s">
        <v>4</v>
      </c>
      <c r="D9" s="2">
        <v>51.35</v>
      </c>
      <c r="E9" s="2">
        <f t="shared" si="0"/>
        <v>-231.83</v>
      </c>
    </row>
    <row r="10" spans="1:5" ht="12.75">
      <c r="A10" s="1">
        <v>39268</v>
      </c>
      <c r="B10" t="s">
        <v>0</v>
      </c>
      <c r="D10" s="2">
        <v>42.28</v>
      </c>
      <c r="E10" s="2">
        <f t="shared" si="0"/>
        <v>-274.11</v>
      </c>
    </row>
    <row r="11" spans="1:5" ht="12.75">
      <c r="A11" s="1">
        <v>39268</v>
      </c>
      <c r="B11" t="s">
        <v>9</v>
      </c>
      <c r="D11" s="2">
        <v>20</v>
      </c>
      <c r="E11" s="2">
        <f t="shared" si="0"/>
        <v>-294.11</v>
      </c>
    </row>
    <row r="12" spans="1:7" ht="12.75">
      <c r="A12" s="1">
        <v>39269</v>
      </c>
      <c r="B12" t="s">
        <v>1</v>
      </c>
      <c r="C12" s="2">
        <v>117.12</v>
      </c>
      <c r="E12" s="2">
        <f t="shared" si="0"/>
        <v>-176.99</v>
      </c>
      <c r="G12" s="2">
        <v>117.12</v>
      </c>
    </row>
    <row r="13" spans="1:7" ht="12.75">
      <c r="A13" s="1">
        <v>39269</v>
      </c>
      <c r="B13" t="s">
        <v>2</v>
      </c>
      <c r="C13" s="2">
        <v>39.72</v>
      </c>
      <c r="E13" s="2">
        <f t="shared" si="0"/>
        <v>-137.27</v>
      </c>
      <c r="G13" s="2">
        <v>39.72</v>
      </c>
    </row>
    <row r="14" spans="1:5" ht="12.75">
      <c r="A14" s="1">
        <v>39269</v>
      </c>
      <c r="B14" t="s">
        <v>5</v>
      </c>
      <c r="C14" s="2">
        <v>20</v>
      </c>
      <c r="E14" s="2">
        <f t="shared" si="0"/>
        <v>-117.27000000000001</v>
      </c>
    </row>
    <row r="15" spans="1:5" ht="12.75">
      <c r="A15" s="1">
        <v>39270</v>
      </c>
      <c r="B15" t="s">
        <v>13</v>
      </c>
      <c r="D15" s="2">
        <v>14.5</v>
      </c>
      <c r="E15" s="2">
        <f t="shared" si="0"/>
        <v>-131.77</v>
      </c>
    </row>
    <row r="16" spans="1:5" ht="12.75">
      <c r="A16" s="1">
        <v>39270</v>
      </c>
      <c r="B16" t="s">
        <v>14</v>
      </c>
      <c r="D16" s="2">
        <v>28.65</v>
      </c>
      <c r="E16" s="2">
        <f t="shared" si="0"/>
        <v>-160.42000000000002</v>
      </c>
    </row>
    <row r="17" spans="1:5" ht="12.75">
      <c r="A17" s="1">
        <v>39270</v>
      </c>
      <c r="B17" t="s">
        <v>15</v>
      </c>
      <c r="D17" s="2">
        <v>2.97</v>
      </c>
      <c r="E17" s="2">
        <f t="shared" si="0"/>
        <v>-163.39000000000001</v>
      </c>
    </row>
    <row r="18" spans="1:5" ht="12.75">
      <c r="A18" s="1">
        <v>39270</v>
      </c>
      <c r="B18" t="s">
        <v>20</v>
      </c>
      <c r="E18" s="2">
        <f t="shared" si="0"/>
        <v>-163.39000000000001</v>
      </c>
    </row>
    <row r="19" spans="1:5" ht="12.75">
      <c r="A19" s="1">
        <v>39270</v>
      </c>
      <c r="B19" t="s">
        <v>25</v>
      </c>
      <c r="D19" s="2">
        <v>2</v>
      </c>
      <c r="E19" s="2">
        <f t="shared" si="0"/>
        <v>-165.39000000000001</v>
      </c>
    </row>
    <row r="20" spans="1:5" ht="12.75">
      <c r="A20" s="1">
        <v>39271</v>
      </c>
      <c r="B20" t="s">
        <v>10</v>
      </c>
      <c r="D20" s="2">
        <v>4.5</v>
      </c>
      <c r="E20" s="2">
        <f t="shared" si="0"/>
        <v>-169.89000000000001</v>
      </c>
    </row>
    <row r="21" spans="1:5" ht="12.75">
      <c r="A21" s="1">
        <v>39271</v>
      </c>
      <c r="B21" t="s">
        <v>11</v>
      </c>
      <c r="D21" s="2">
        <v>14</v>
      </c>
      <c r="E21" s="2">
        <f t="shared" si="0"/>
        <v>-183.89000000000001</v>
      </c>
    </row>
    <row r="22" spans="1:5" ht="12.75">
      <c r="A22" s="1">
        <v>39271</v>
      </c>
      <c r="B22" t="s">
        <v>12</v>
      </c>
      <c r="D22" s="2">
        <v>2.5</v>
      </c>
      <c r="E22" s="2">
        <f t="shared" si="0"/>
        <v>-186.39000000000001</v>
      </c>
    </row>
    <row r="23" spans="1:5" ht="12.75">
      <c r="A23" s="1">
        <v>39272</v>
      </c>
      <c r="B23" t="s">
        <v>16</v>
      </c>
      <c r="D23" s="2">
        <v>1.2</v>
      </c>
      <c r="E23" s="2">
        <f t="shared" si="0"/>
        <v>-187.59</v>
      </c>
    </row>
    <row r="24" spans="1:5" ht="12.75">
      <c r="A24" s="1">
        <v>39272</v>
      </c>
      <c r="B24" t="s">
        <v>22</v>
      </c>
      <c r="D24" s="2">
        <v>2.97</v>
      </c>
      <c r="E24" s="2">
        <f t="shared" si="0"/>
        <v>-190.56</v>
      </c>
    </row>
    <row r="25" spans="1:5" ht="12.75">
      <c r="A25" s="1">
        <v>39272</v>
      </c>
      <c r="B25" t="s">
        <v>26</v>
      </c>
      <c r="D25" s="2">
        <v>15.78</v>
      </c>
      <c r="E25" s="2">
        <f t="shared" si="0"/>
        <v>-206.34</v>
      </c>
    </row>
    <row r="26" spans="1:5" ht="12.75">
      <c r="A26" s="1">
        <v>39273</v>
      </c>
      <c r="B26" t="s">
        <v>27</v>
      </c>
      <c r="D26" s="2">
        <v>2.8</v>
      </c>
      <c r="E26" s="2">
        <f t="shared" si="0"/>
        <v>-209.14000000000001</v>
      </c>
    </row>
    <row r="27" spans="1:5" ht="12.75">
      <c r="A27" s="1">
        <v>39275</v>
      </c>
      <c r="B27" t="s">
        <v>28</v>
      </c>
      <c r="D27" s="2">
        <v>281.66</v>
      </c>
      <c r="E27" s="2">
        <f t="shared" si="0"/>
        <v>-490.80000000000007</v>
      </c>
    </row>
    <row r="28" spans="1:5" ht="12.75">
      <c r="A28" s="1">
        <v>39275</v>
      </c>
      <c r="B28" t="s">
        <v>35</v>
      </c>
      <c r="D28" s="2">
        <v>9.99</v>
      </c>
      <c r="E28" s="2">
        <f t="shared" si="0"/>
        <v>-500.7900000000001</v>
      </c>
    </row>
    <row r="29" spans="1:5" ht="12.75">
      <c r="A29" s="1">
        <v>39276</v>
      </c>
      <c r="B29" t="s">
        <v>30</v>
      </c>
      <c r="D29" s="2">
        <v>9</v>
      </c>
      <c r="E29" s="2">
        <f t="shared" si="0"/>
        <v>-509.7900000000001</v>
      </c>
    </row>
    <row r="30" spans="1:7" ht="12.75">
      <c r="A30" s="1">
        <v>39276</v>
      </c>
      <c r="B30" t="s">
        <v>1</v>
      </c>
      <c r="C30" s="2">
        <v>137.31</v>
      </c>
      <c r="E30" s="2">
        <f t="shared" si="0"/>
        <v>-372.4800000000001</v>
      </c>
      <c r="G30" s="2">
        <v>137.31</v>
      </c>
    </row>
    <row r="31" spans="1:7" ht="12.75">
      <c r="A31" s="1">
        <v>39276</v>
      </c>
      <c r="B31" t="s">
        <v>2</v>
      </c>
      <c r="C31" s="2">
        <v>39.72</v>
      </c>
      <c r="E31" s="2">
        <f t="shared" si="0"/>
        <v>-332.7600000000001</v>
      </c>
      <c r="G31" s="2">
        <v>39.72</v>
      </c>
    </row>
    <row r="32" spans="1:5" ht="12.75">
      <c r="A32" s="1">
        <v>39276</v>
      </c>
      <c r="B32" t="s">
        <v>31</v>
      </c>
      <c r="D32" s="2">
        <v>101.04</v>
      </c>
      <c r="E32" s="2">
        <f t="shared" si="0"/>
        <v>-433.8000000000001</v>
      </c>
    </row>
    <row r="33" spans="1:5" ht="12.75">
      <c r="A33" s="1">
        <v>39276</v>
      </c>
      <c r="B33" t="s">
        <v>32</v>
      </c>
      <c r="D33" s="2">
        <v>14.34</v>
      </c>
      <c r="E33" s="2">
        <f t="shared" si="0"/>
        <v>-448.1400000000001</v>
      </c>
    </row>
    <row r="34" spans="1:5" ht="12.75">
      <c r="A34" s="1">
        <v>39277</v>
      </c>
      <c r="B34" t="s">
        <v>33</v>
      </c>
      <c r="D34" s="2">
        <v>6</v>
      </c>
      <c r="E34" s="2">
        <f t="shared" si="0"/>
        <v>-454.1400000000001</v>
      </c>
    </row>
    <row r="35" spans="1:5" ht="12.75">
      <c r="A35" s="1">
        <v>39277</v>
      </c>
      <c r="B35" t="s">
        <v>34</v>
      </c>
      <c r="D35" s="2">
        <v>15.5</v>
      </c>
      <c r="E35" s="2">
        <f t="shared" si="0"/>
        <v>-469.6400000000001</v>
      </c>
    </row>
    <row r="36" spans="1:5" ht="12.75">
      <c r="A36" s="1">
        <v>39277</v>
      </c>
      <c r="B36" t="s">
        <v>36</v>
      </c>
      <c r="D36" s="2">
        <v>7.8</v>
      </c>
      <c r="E36" s="2">
        <f t="shared" si="0"/>
        <v>-477.4400000000001</v>
      </c>
    </row>
    <row r="37" spans="1:5" ht="12.75">
      <c r="A37" s="1">
        <v>39277</v>
      </c>
      <c r="B37" t="s">
        <v>37</v>
      </c>
      <c r="D37" s="2">
        <v>103.74</v>
      </c>
      <c r="E37" s="2">
        <f t="shared" si="0"/>
        <v>-581.1800000000001</v>
      </c>
    </row>
    <row r="38" spans="1:5" ht="12.75">
      <c r="A38" s="1">
        <v>39278</v>
      </c>
      <c r="B38" t="s">
        <v>29</v>
      </c>
      <c r="D38" s="2">
        <v>450.66</v>
      </c>
      <c r="E38" s="2">
        <f t="shared" si="0"/>
        <v>-1031.8400000000001</v>
      </c>
    </row>
    <row r="39" spans="1:5" ht="12.75">
      <c r="A39" s="1">
        <v>39278</v>
      </c>
      <c r="B39" t="s">
        <v>38</v>
      </c>
      <c r="D39" s="2">
        <v>300</v>
      </c>
      <c r="E39" s="2">
        <f t="shared" si="0"/>
        <v>-1331.8400000000001</v>
      </c>
    </row>
    <row r="40" spans="1:5" ht="12.75">
      <c r="A40" s="1">
        <v>39278</v>
      </c>
      <c r="B40" t="s">
        <v>39</v>
      </c>
      <c r="D40" s="2">
        <v>5.6</v>
      </c>
      <c r="E40" s="2">
        <f t="shared" si="0"/>
        <v>-1337.44</v>
      </c>
    </row>
    <row r="41" spans="1:5" ht="12.75">
      <c r="A41" s="1">
        <v>39279</v>
      </c>
      <c r="B41" t="s">
        <v>41</v>
      </c>
      <c r="D41" s="2">
        <v>20</v>
      </c>
      <c r="E41" s="2">
        <f t="shared" si="0"/>
        <v>-1357.44</v>
      </c>
    </row>
    <row r="42" spans="1:5" ht="12.75">
      <c r="A42" s="1">
        <v>39281</v>
      </c>
      <c r="B42" t="s">
        <v>39</v>
      </c>
      <c r="D42" s="2">
        <v>5.4</v>
      </c>
      <c r="E42" s="2">
        <f t="shared" si="0"/>
        <v>-1362.8400000000001</v>
      </c>
    </row>
    <row r="43" spans="1:5" ht="12.75">
      <c r="A43" s="1">
        <v>39281</v>
      </c>
      <c r="B43" t="s">
        <v>40</v>
      </c>
      <c r="D43" s="2">
        <v>60</v>
      </c>
      <c r="E43" s="2">
        <f t="shared" si="0"/>
        <v>-1422.8400000000001</v>
      </c>
    </row>
    <row r="44" spans="1:5" ht="12.75">
      <c r="A44" s="1">
        <v>39281</v>
      </c>
      <c r="B44" t="s">
        <v>27</v>
      </c>
      <c r="D44" s="2">
        <v>2</v>
      </c>
      <c r="E44" s="2">
        <f t="shared" si="0"/>
        <v>-1424.8400000000001</v>
      </c>
    </row>
    <row r="45" spans="1:5" ht="12.75">
      <c r="A45" s="1">
        <v>39282</v>
      </c>
      <c r="B45" t="s">
        <v>46</v>
      </c>
      <c r="D45" s="2">
        <v>4.99</v>
      </c>
      <c r="E45" s="2">
        <f t="shared" si="0"/>
        <v>-1429.8300000000002</v>
      </c>
    </row>
    <row r="46" spans="1:5" ht="12.75">
      <c r="A46" s="1">
        <v>39282</v>
      </c>
      <c r="B46" t="s">
        <v>42</v>
      </c>
      <c r="D46" s="2">
        <v>3.6</v>
      </c>
      <c r="E46" s="2">
        <f t="shared" si="0"/>
        <v>-1433.43</v>
      </c>
    </row>
    <row r="47" spans="1:5" ht="12.75">
      <c r="A47" s="1">
        <v>39282</v>
      </c>
      <c r="B47" t="s">
        <v>43</v>
      </c>
      <c r="D47" s="2">
        <v>3.4</v>
      </c>
      <c r="E47" s="2">
        <f t="shared" si="0"/>
        <v>-1436.8300000000002</v>
      </c>
    </row>
    <row r="48" spans="1:5" ht="12.75">
      <c r="A48" s="1">
        <v>39282</v>
      </c>
      <c r="B48" t="s">
        <v>47</v>
      </c>
      <c r="D48" s="2">
        <v>2.98</v>
      </c>
      <c r="E48" s="2">
        <f t="shared" si="0"/>
        <v>-1439.8100000000002</v>
      </c>
    </row>
    <row r="49" spans="1:5" ht="12.75">
      <c r="A49" s="1">
        <v>39282</v>
      </c>
      <c r="B49" t="s">
        <v>48</v>
      </c>
      <c r="D49" s="2">
        <v>11</v>
      </c>
      <c r="E49" s="2">
        <f t="shared" si="0"/>
        <v>-1450.8100000000002</v>
      </c>
    </row>
    <row r="50" spans="1:5" ht="12.75">
      <c r="A50" s="1">
        <v>39282</v>
      </c>
      <c r="B50" t="s">
        <v>47</v>
      </c>
      <c r="D50" s="2">
        <v>11.71</v>
      </c>
      <c r="E50" s="2">
        <f t="shared" si="0"/>
        <v>-1462.5200000000002</v>
      </c>
    </row>
    <row r="51" spans="1:5" ht="12.75">
      <c r="A51" s="1">
        <v>39282</v>
      </c>
      <c r="B51" t="s">
        <v>49</v>
      </c>
      <c r="D51" s="2">
        <v>5.99</v>
      </c>
      <c r="E51" s="2">
        <f t="shared" si="0"/>
        <v>-1468.5100000000002</v>
      </c>
    </row>
    <row r="52" spans="1:5" ht="12.75">
      <c r="A52" s="1">
        <v>39283</v>
      </c>
      <c r="B52" t="s">
        <v>44</v>
      </c>
      <c r="D52" s="2">
        <v>14.99</v>
      </c>
      <c r="E52" s="2">
        <f t="shared" si="0"/>
        <v>-1483.5000000000002</v>
      </c>
    </row>
    <row r="53" spans="1:5" ht="12.75">
      <c r="A53" s="1">
        <v>39283</v>
      </c>
      <c r="B53" t="s">
        <v>45</v>
      </c>
      <c r="D53" s="2">
        <v>3</v>
      </c>
      <c r="E53" s="2">
        <f t="shared" si="0"/>
        <v>-1486.5000000000002</v>
      </c>
    </row>
    <row r="54" spans="1:7" ht="12.75">
      <c r="A54" s="1">
        <v>39283</v>
      </c>
      <c r="B54" t="s">
        <v>1</v>
      </c>
      <c r="C54" s="2">
        <v>139.86</v>
      </c>
      <c r="E54" s="2">
        <f t="shared" si="0"/>
        <v>-1346.6400000000003</v>
      </c>
      <c r="G54" s="2">
        <v>139.86</v>
      </c>
    </row>
    <row r="55" spans="1:7" ht="12.75">
      <c r="A55" s="1">
        <v>39283</v>
      </c>
      <c r="B55" t="s">
        <v>2</v>
      </c>
      <c r="C55" s="2">
        <v>39.72</v>
      </c>
      <c r="E55" s="2">
        <f t="shared" si="0"/>
        <v>-1306.9200000000003</v>
      </c>
      <c r="G55" s="2">
        <v>39.72</v>
      </c>
    </row>
    <row r="56" spans="1:5" ht="12.75">
      <c r="A56" s="1">
        <v>39284</v>
      </c>
      <c r="B56" t="s">
        <v>51</v>
      </c>
      <c r="D56" s="2">
        <v>20</v>
      </c>
      <c r="E56" s="2">
        <f t="shared" si="0"/>
        <v>-1326.9200000000003</v>
      </c>
    </row>
    <row r="57" spans="1:5" ht="12.75">
      <c r="A57" s="1">
        <v>39284</v>
      </c>
      <c r="B57" t="s">
        <v>50</v>
      </c>
      <c r="D57" s="2">
        <v>17.13</v>
      </c>
      <c r="E57" s="2">
        <f t="shared" si="0"/>
        <v>-1344.0500000000004</v>
      </c>
    </row>
    <row r="58" spans="1:5" ht="12.75">
      <c r="A58" s="1">
        <v>39285</v>
      </c>
      <c r="B58" t="s">
        <v>52</v>
      </c>
      <c r="D58" s="2">
        <v>28.7</v>
      </c>
      <c r="E58" s="2">
        <f t="shared" si="0"/>
        <v>-1372.7500000000005</v>
      </c>
    </row>
    <row r="59" spans="1:5" ht="12.75">
      <c r="A59" s="1">
        <v>39286</v>
      </c>
      <c r="B59" t="s">
        <v>53</v>
      </c>
      <c r="D59" s="2">
        <v>15</v>
      </c>
      <c r="E59" s="2">
        <f t="shared" si="0"/>
        <v>-1387.7500000000005</v>
      </c>
    </row>
    <row r="60" spans="1:5" ht="12.75">
      <c r="A60" s="1">
        <v>39287</v>
      </c>
      <c r="B60" t="s">
        <v>41</v>
      </c>
      <c r="D60" s="2">
        <v>22</v>
      </c>
      <c r="E60" s="2">
        <f t="shared" si="0"/>
        <v>-1409.7500000000005</v>
      </c>
    </row>
    <row r="61" spans="1:5" ht="12.75">
      <c r="A61" s="1">
        <v>39288</v>
      </c>
      <c r="B61" t="s">
        <v>54</v>
      </c>
      <c r="D61" s="2">
        <v>250</v>
      </c>
      <c r="E61" s="2">
        <f t="shared" si="0"/>
        <v>-1659.7500000000005</v>
      </c>
    </row>
    <row r="62" spans="1:5" ht="12.75">
      <c r="A62" s="1">
        <v>39288</v>
      </c>
      <c r="B62" t="s">
        <v>55</v>
      </c>
      <c r="D62" s="2">
        <v>29.9</v>
      </c>
      <c r="E62" s="2">
        <f t="shared" si="0"/>
        <v>-1689.6500000000005</v>
      </c>
    </row>
    <row r="63" spans="1:5" ht="12.75">
      <c r="A63" s="1">
        <v>39289</v>
      </c>
      <c r="B63" t="s">
        <v>56</v>
      </c>
      <c r="D63" s="2">
        <v>234.94</v>
      </c>
      <c r="E63" s="2">
        <f t="shared" si="0"/>
        <v>-1924.5900000000006</v>
      </c>
    </row>
    <row r="64" spans="1:7" ht="12.75">
      <c r="A64" s="1">
        <v>39290</v>
      </c>
      <c r="B64" t="s">
        <v>57</v>
      </c>
      <c r="C64" s="2">
        <v>481.38</v>
      </c>
      <c r="E64" s="2">
        <f t="shared" si="0"/>
        <v>-1443.2100000000005</v>
      </c>
      <c r="G64" s="2">
        <v>481.38</v>
      </c>
    </row>
    <row r="65" spans="1:7" ht="12.75">
      <c r="A65" s="1">
        <v>39290</v>
      </c>
      <c r="B65" t="s">
        <v>1</v>
      </c>
      <c r="C65" s="2">
        <v>137.41</v>
      </c>
      <c r="E65" s="2">
        <f t="shared" si="0"/>
        <v>-1305.8000000000004</v>
      </c>
      <c r="G65" s="2">
        <v>137.41</v>
      </c>
    </row>
    <row r="66" spans="1:7" ht="12.75">
      <c r="A66" s="1">
        <v>39290</v>
      </c>
      <c r="B66" t="s">
        <v>2</v>
      </c>
      <c r="C66" s="2">
        <v>39.72</v>
      </c>
      <c r="E66" s="2">
        <f t="shared" si="0"/>
        <v>-1266.0800000000004</v>
      </c>
      <c r="G66" s="2">
        <v>39.72</v>
      </c>
    </row>
    <row r="67" spans="1:5" ht="12.75">
      <c r="A67" s="1">
        <v>39290</v>
      </c>
      <c r="B67" t="s">
        <v>58</v>
      </c>
      <c r="D67" s="2">
        <v>5.6</v>
      </c>
      <c r="E67" s="2">
        <f t="shared" si="0"/>
        <v>-1271.6800000000003</v>
      </c>
    </row>
    <row r="68" spans="1:5" ht="12.75">
      <c r="A68" s="1">
        <v>39290</v>
      </c>
      <c r="B68" t="s">
        <v>60</v>
      </c>
      <c r="D68" s="2">
        <v>3.76</v>
      </c>
      <c r="E68" s="2">
        <f aca="true" t="shared" si="1" ref="E68:E87">E67+C68-D68</f>
        <v>-1275.4400000000003</v>
      </c>
    </row>
    <row r="69" spans="1:5" ht="12.75">
      <c r="A69" s="1">
        <v>39290</v>
      </c>
      <c r="B69" t="s">
        <v>59</v>
      </c>
      <c r="D69" s="2">
        <v>6.75</v>
      </c>
      <c r="E69" s="2">
        <f t="shared" si="1"/>
        <v>-1282.1900000000003</v>
      </c>
    </row>
    <row r="70" spans="1:5" ht="12.75">
      <c r="A70" s="1">
        <v>39290</v>
      </c>
      <c r="B70" t="s">
        <v>61</v>
      </c>
      <c r="D70" s="2">
        <v>6.49</v>
      </c>
      <c r="E70" s="2">
        <f t="shared" si="1"/>
        <v>-1288.6800000000003</v>
      </c>
    </row>
    <row r="71" spans="1:5" ht="12.75">
      <c r="A71" s="1">
        <v>39290</v>
      </c>
      <c r="B71" t="s">
        <v>65</v>
      </c>
      <c r="D71" s="2">
        <v>34.12</v>
      </c>
      <c r="E71" s="2">
        <f t="shared" si="1"/>
        <v>-1322.8000000000002</v>
      </c>
    </row>
    <row r="72" spans="1:5" ht="12.75">
      <c r="A72" s="1">
        <v>39290</v>
      </c>
      <c r="B72" t="s">
        <v>66</v>
      </c>
      <c r="D72" s="2">
        <v>2</v>
      </c>
      <c r="E72" s="2">
        <f t="shared" si="1"/>
        <v>-1324.8000000000002</v>
      </c>
    </row>
    <row r="73" spans="1:5" ht="12.75">
      <c r="A73" s="1">
        <v>39290</v>
      </c>
      <c r="B73" t="s">
        <v>67</v>
      </c>
      <c r="D73" s="2">
        <v>5</v>
      </c>
      <c r="E73" s="2">
        <f t="shared" si="1"/>
        <v>-1329.8000000000002</v>
      </c>
    </row>
    <row r="74" spans="1:5" ht="12.75">
      <c r="A74" s="9">
        <v>39291</v>
      </c>
      <c r="B74" t="s">
        <v>62</v>
      </c>
      <c r="D74" s="2">
        <v>4.5</v>
      </c>
      <c r="E74" s="2">
        <f t="shared" si="1"/>
        <v>-1334.3000000000002</v>
      </c>
    </row>
    <row r="75" spans="1:5" ht="12.75">
      <c r="A75" s="9">
        <v>39291</v>
      </c>
      <c r="B75" t="s">
        <v>63</v>
      </c>
      <c r="D75" s="2">
        <v>5.5</v>
      </c>
      <c r="E75" s="2">
        <f t="shared" si="1"/>
        <v>-1339.8000000000002</v>
      </c>
    </row>
    <row r="76" spans="1:5" ht="12.75">
      <c r="A76" s="9">
        <v>39291</v>
      </c>
      <c r="B76" t="s">
        <v>41</v>
      </c>
      <c r="D76" s="2">
        <v>22</v>
      </c>
      <c r="E76" s="2">
        <f t="shared" si="1"/>
        <v>-1361.8000000000002</v>
      </c>
    </row>
    <row r="77" spans="1:5" ht="12.75">
      <c r="A77" s="9">
        <v>39292</v>
      </c>
      <c r="B77" t="s">
        <v>47</v>
      </c>
      <c r="D77" s="2">
        <v>2.82</v>
      </c>
      <c r="E77" s="2">
        <f t="shared" si="1"/>
        <v>-1364.6200000000001</v>
      </c>
    </row>
    <row r="78" spans="1:5" ht="12.75">
      <c r="A78" s="9">
        <v>39292</v>
      </c>
      <c r="B78" t="s">
        <v>47</v>
      </c>
      <c r="D78" s="2">
        <v>9.53</v>
      </c>
      <c r="E78" s="2">
        <f t="shared" si="1"/>
        <v>-1374.15</v>
      </c>
    </row>
    <row r="79" spans="1:5" ht="12.75">
      <c r="A79" s="9">
        <v>39292</v>
      </c>
      <c r="B79" t="s">
        <v>64</v>
      </c>
      <c r="D79" s="2">
        <v>14.73</v>
      </c>
      <c r="E79" s="2">
        <f t="shared" si="1"/>
        <v>-1388.88</v>
      </c>
    </row>
    <row r="80" spans="1:5" ht="12.75">
      <c r="A80" s="9">
        <v>39292</v>
      </c>
      <c r="B80" t="s">
        <v>67</v>
      </c>
      <c r="D80" s="2">
        <v>3.5</v>
      </c>
      <c r="E80" s="2">
        <f t="shared" si="1"/>
        <v>-1392.38</v>
      </c>
    </row>
    <row r="81" spans="1:5" ht="12.75">
      <c r="A81" s="9">
        <v>39293</v>
      </c>
      <c r="B81" t="s">
        <v>68</v>
      </c>
      <c r="D81" s="2">
        <v>2</v>
      </c>
      <c r="E81" s="2">
        <f t="shared" si="1"/>
        <v>-1394.38</v>
      </c>
    </row>
    <row r="82" spans="1:5" ht="12.75">
      <c r="A82" s="9">
        <v>39293</v>
      </c>
      <c r="B82" t="s">
        <v>69</v>
      </c>
      <c r="D82" s="2">
        <v>2</v>
      </c>
      <c r="E82" s="2">
        <f t="shared" si="1"/>
        <v>-1396.38</v>
      </c>
    </row>
    <row r="83" spans="1:5" ht="12.75">
      <c r="A83" s="9">
        <v>39294</v>
      </c>
      <c r="B83" t="s">
        <v>70</v>
      </c>
      <c r="D83" s="2">
        <v>70</v>
      </c>
      <c r="E83" s="2">
        <f t="shared" si="1"/>
        <v>-1466.38</v>
      </c>
    </row>
    <row r="84" spans="1:7" ht="12.75">
      <c r="A84" s="9">
        <v>39294</v>
      </c>
      <c r="B84" t="s">
        <v>92</v>
      </c>
      <c r="C84" s="2">
        <v>288.2</v>
      </c>
      <c r="E84" s="2">
        <f t="shared" si="1"/>
        <v>-1178.18</v>
      </c>
      <c r="G84" s="2">
        <v>288.2</v>
      </c>
    </row>
    <row r="85" spans="1:7" ht="12.75">
      <c r="A85" s="9">
        <v>39294</v>
      </c>
      <c r="B85" t="s">
        <v>93</v>
      </c>
      <c r="C85" s="2">
        <v>478.5</v>
      </c>
      <c r="E85" s="2">
        <f t="shared" si="1"/>
        <v>-699.6800000000001</v>
      </c>
      <c r="G85" s="2">
        <v>478.5</v>
      </c>
    </row>
    <row r="86" spans="1:7" ht="12.75">
      <c r="A86" s="9">
        <v>39294</v>
      </c>
      <c r="B86" t="s">
        <v>94</v>
      </c>
      <c r="C86" s="2">
        <v>108</v>
      </c>
      <c r="E86" s="2">
        <f t="shared" si="1"/>
        <v>-591.6800000000001</v>
      </c>
      <c r="G86" s="2">
        <v>108</v>
      </c>
    </row>
    <row r="87" spans="1:7" ht="12.75">
      <c r="A87" s="9">
        <v>39294</v>
      </c>
      <c r="B87" t="s">
        <v>95</v>
      </c>
      <c r="C87" s="2">
        <v>162</v>
      </c>
      <c r="E87" s="2">
        <f t="shared" si="1"/>
        <v>-429.68000000000006</v>
      </c>
      <c r="G87" s="2">
        <v>162</v>
      </c>
    </row>
    <row r="88" ht="12.75">
      <c r="A88" s="9"/>
    </row>
    <row r="89" spans="3:7" ht="12.75">
      <c r="C89" s="2">
        <f>SUM(C3:C87)</f>
        <v>2228.66</v>
      </c>
      <c r="D89" s="2">
        <f>SUM(D3:D84)</f>
        <v>2658.3400000000006</v>
      </c>
      <c r="G89" s="2">
        <f>SUM(G3:G88)</f>
        <v>2208.66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43">
      <selection activeCell="A60" sqref="A60:D60"/>
    </sheetView>
  </sheetViews>
  <sheetFormatPr defaultColWidth="9.140625" defaultRowHeight="12.75"/>
  <cols>
    <col min="1" max="1" width="12.421875" style="0" customWidth="1"/>
    <col min="2" max="2" width="48.7109375" style="0" customWidth="1"/>
    <col min="3" max="4" width="14.421875" style="12" customWidth="1"/>
    <col min="5" max="5" width="15.7109375" style="12" customWidth="1"/>
    <col min="7" max="7" width="14.7109375" style="2" customWidth="1"/>
  </cols>
  <sheetData>
    <row r="1" spans="1:7" ht="12.75">
      <c r="A1" s="6" t="s">
        <v>23</v>
      </c>
      <c r="B1" s="7" t="s">
        <v>24</v>
      </c>
      <c r="C1" s="11" t="s">
        <v>18</v>
      </c>
      <c r="D1" s="11" t="s">
        <v>19</v>
      </c>
      <c r="E1" s="11" t="s">
        <v>17</v>
      </c>
      <c r="G1" s="8" t="s">
        <v>109</v>
      </c>
    </row>
    <row r="2" spans="1:5" ht="12.75">
      <c r="A2" s="10">
        <v>39295</v>
      </c>
      <c r="B2" s="13" t="s">
        <v>107</v>
      </c>
      <c r="E2" s="12">
        <v>-429.68</v>
      </c>
    </row>
    <row r="3" spans="1:5" ht="12.75">
      <c r="A3" s="10">
        <v>39295</v>
      </c>
      <c r="B3" t="s">
        <v>71</v>
      </c>
      <c r="D3" s="12">
        <v>17.98</v>
      </c>
      <c r="E3" s="12">
        <f>E2+C3-D3</f>
        <v>-447.66</v>
      </c>
    </row>
    <row r="4" spans="1:7" ht="12.75">
      <c r="A4" s="10">
        <v>39295</v>
      </c>
      <c r="B4" t="s">
        <v>92</v>
      </c>
      <c r="C4" s="2">
        <v>288.2</v>
      </c>
      <c r="E4" s="12">
        <f aca="true" t="shared" si="0" ref="E4:E67">E3+C4-D4</f>
        <v>-159.46000000000004</v>
      </c>
      <c r="G4" s="2">
        <v>288.2</v>
      </c>
    </row>
    <row r="5" spans="1:7" ht="12.75">
      <c r="A5" s="10">
        <v>39295</v>
      </c>
      <c r="B5" t="s">
        <v>93</v>
      </c>
      <c r="C5" s="2">
        <v>478.5</v>
      </c>
      <c r="E5" s="12">
        <f t="shared" si="0"/>
        <v>319.03999999999996</v>
      </c>
      <c r="G5" s="2">
        <v>478.5</v>
      </c>
    </row>
    <row r="6" spans="1:5" ht="12.75">
      <c r="A6" s="10">
        <v>39295</v>
      </c>
      <c r="B6" t="s">
        <v>72</v>
      </c>
      <c r="D6" s="12">
        <v>26.37</v>
      </c>
      <c r="E6" s="12">
        <f t="shared" si="0"/>
        <v>292.66999999999996</v>
      </c>
    </row>
    <row r="7" spans="1:5" ht="12.75">
      <c r="A7" s="10">
        <v>39295</v>
      </c>
      <c r="B7" t="s">
        <v>73</v>
      </c>
      <c r="D7" s="12">
        <v>0.75</v>
      </c>
      <c r="E7" s="12">
        <f t="shared" si="0"/>
        <v>291.91999999999996</v>
      </c>
    </row>
    <row r="8" spans="1:5" ht="12.75">
      <c r="A8" s="10">
        <v>39295</v>
      </c>
      <c r="B8" t="s">
        <v>74</v>
      </c>
      <c r="C8" s="12">
        <v>500</v>
      </c>
      <c r="E8" s="12">
        <f t="shared" si="0"/>
        <v>791.92</v>
      </c>
    </row>
    <row r="9" spans="1:7" ht="12.75">
      <c r="A9" s="10">
        <v>39297</v>
      </c>
      <c r="B9" t="s">
        <v>1</v>
      </c>
      <c r="C9" s="12">
        <v>86.3</v>
      </c>
      <c r="E9" s="12">
        <f t="shared" si="0"/>
        <v>878.2199999999999</v>
      </c>
      <c r="G9" s="2">
        <v>86.3</v>
      </c>
    </row>
    <row r="10" spans="1:7" ht="12.75">
      <c r="A10" s="10">
        <v>39297</v>
      </c>
      <c r="B10" t="s">
        <v>81</v>
      </c>
      <c r="C10" s="12">
        <v>39.72</v>
      </c>
      <c r="E10" s="12">
        <f t="shared" si="0"/>
        <v>917.9399999999999</v>
      </c>
      <c r="G10" s="2">
        <v>39.72</v>
      </c>
    </row>
    <row r="11" spans="1:5" ht="12.75">
      <c r="A11" s="10">
        <v>39297</v>
      </c>
      <c r="B11" t="s">
        <v>75</v>
      </c>
      <c r="D11" s="12">
        <v>62.85</v>
      </c>
      <c r="E11" s="12">
        <f t="shared" si="0"/>
        <v>855.0899999999999</v>
      </c>
    </row>
    <row r="12" spans="1:5" ht="12.75">
      <c r="A12" s="10">
        <v>39298</v>
      </c>
      <c r="B12" t="s">
        <v>41</v>
      </c>
      <c r="D12" s="12">
        <v>20</v>
      </c>
      <c r="E12" s="12">
        <f t="shared" si="0"/>
        <v>835.0899999999999</v>
      </c>
    </row>
    <row r="13" spans="1:5" ht="12.75">
      <c r="A13" s="10">
        <v>39298</v>
      </c>
      <c r="B13" t="s">
        <v>76</v>
      </c>
      <c r="D13" s="12">
        <v>18.6</v>
      </c>
      <c r="E13" s="12">
        <f t="shared" si="0"/>
        <v>816.4899999999999</v>
      </c>
    </row>
    <row r="14" spans="1:5" ht="12.75">
      <c r="A14" s="10">
        <v>39298</v>
      </c>
      <c r="B14" t="s">
        <v>42</v>
      </c>
      <c r="D14" s="12">
        <v>5.5</v>
      </c>
      <c r="E14" s="12">
        <f t="shared" si="0"/>
        <v>810.9899999999999</v>
      </c>
    </row>
    <row r="15" spans="1:5" ht="12.75">
      <c r="A15" s="10">
        <v>39298</v>
      </c>
      <c r="B15" t="s">
        <v>77</v>
      </c>
      <c r="D15" s="12">
        <v>3</v>
      </c>
      <c r="E15" s="12">
        <f t="shared" si="0"/>
        <v>807.9899999999999</v>
      </c>
    </row>
    <row r="16" spans="1:5" ht="12.75">
      <c r="A16" s="10">
        <v>39298</v>
      </c>
      <c r="B16" t="s">
        <v>78</v>
      </c>
      <c r="D16" s="12">
        <v>4</v>
      </c>
      <c r="E16" s="12">
        <f t="shared" si="0"/>
        <v>803.9899999999999</v>
      </c>
    </row>
    <row r="17" spans="1:5" ht="12.75">
      <c r="A17" s="10">
        <v>39298</v>
      </c>
      <c r="B17" t="s">
        <v>63</v>
      </c>
      <c r="D17" s="12">
        <v>1.5</v>
      </c>
      <c r="E17" s="12">
        <f t="shared" si="0"/>
        <v>802.4899999999999</v>
      </c>
    </row>
    <row r="18" spans="1:5" ht="12.75">
      <c r="A18" s="10">
        <v>39300</v>
      </c>
      <c r="B18" t="s">
        <v>79</v>
      </c>
      <c r="D18" s="12">
        <v>15</v>
      </c>
      <c r="E18" s="12">
        <f t="shared" si="0"/>
        <v>787.4899999999999</v>
      </c>
    </row>
    <row r="19" spans="1:5" ht="12.75">
      <c r="A19" s="10">
        <v>39301</v>
      </c>
      <c r="B19" t="s">
        <v>4</v>
      </c>
      <c r="D19" s="12">
        <v>56.08</v>
      </c>
      <c r="E19" s="12">
        <f t="shared" si="0"/>
        <v>731.4099999999999</v>
      </c>
    </row>
    <row r="20" spans="1:5" ht="12.75">
      <c r="A20" s="10">
        <v>39301</v>
      </c>
      <c r="B20" t="s">
        <v>0</v>
      </c>
      <c r="D20" s="12">
        <v>36.08</v>
      </c>
      <c r="E20" s="12">
        <f t="shared" si="0"/>
        <v>695.3299999999998</v>
      </c>
    </row>
    <row r="21" spans="1:5" ht="12.75">
      <c r="A21" s="10">
        <v>39301</v>
      </c>
      <c r="B21" t="s">
        <v>80</v>
      </c>
      <c r="D21" s="12">
        <v>0.8</v>
      </c>
      <c r="E21" s="12">
        <f t="shared" si="0"/>
        <v>694.5299999999999</v>
      </c>
    </row>
    <row r="22" spans="1:5" ht="12.75">
      <c r="A22" s="10">
        <v>39303</v>
      </c>
      <c r="B22" t="s">
        <v>47</v>
      </c>
      <c r="D22" s="12">
        <v>12.25</v>
      </c>
      <c r="E22" s="12">
        <f t="shared" si="0"/>
        <v>682.2799999999999</v>
      </c>
    </row>
    <row r="23" spans="1:5" ht="12.75">
      <c r="A23" s="10">
        <v>39303</v>
      </c>
      <c r="B23" t="s">
        <v>47</v>
      </c>
      <c r="D23" s="12">
        <v>5.98</v>
      </c>
      <c r="E23" s="12">
        <f t="shared" si="0"/>
        <v>676.2999999999998</v>
      </c>
    </row>
    <row r="24" spans="1:5" ht="12.75">
      <c r="A24" s="10">
        <v>39303</v>
      </c>
      <c r="B24" t="s">
        <v>48</v>
      </c>
      <c r="D24" s="12">
        <v>2.75</v>
      </c>
      <c r="E24" s="12">
        <f t="shared" si="0"/>
        <v>673.5499999999998</v>
      </c>
    </row>
    <row r="25" spans="1:7" ht="12.75">
      <c r="A25" s="10">
        <v>39304</v>
      </c>
      <c r="B25" t="s">
        <v>1</v>
      </c>
      <c r="C25" s="12">
        <v>86.4</v>
      </c>
      <c r="E25" s="12">
        <f t="shared" si="0"/>
        <v>759.9499999999998</v>
      </c>
      <c r="G25" s="2">
        <v>86.4</v>
      </c>
    </row>
    <row r="26" spans="1:7" ht="12.75">
      <c r="A26" s="10">
        <v>39304</v>
      </c>
      <c r="B26" t="s">
        <v>81</v>
      </c>
      <c r="C26" s="12">
        <v>39.72</v>
      </c>
      <c r="E26" s="12">
        <f t="shared" si="0"/>
        <v>799.6699999999998</v>
      </c>
      <c r="G26" s="2">
        <v>39.72</v>
      </c>
    </row>
    <row r="27" spans="1:5" ht="12.75">
      <c r="A27" s="10">
        <v>39304</v>
      </c>
      <c r="B27" t="s">
        <v>75</v>
      </c>
      <c r="D27" s="12">
        <v>53.95</v>
      </c>
      <c r="E27" s="12">
        <f t="shared" si="0"/>
        <v>745.7199999999998</v>
      </c>
    </row>
    <row r="28" spans="1:5" ht="12.75">
      <c r="A28" s="10">
        <v>39306</v>
      </c>
      <c r="B28" t="s">
        <v>90</v>
      </c>
      <c r="C28" s="12">
        <v>250</v>
      </c>
      <c r="E28" s="12">
        <f t="shared" si="0"/>
        <v>995.7199999999998</v>
      </c>
    </row>
    <row r="29" spans="1:5" ht="12.75">
      <c r="A29" s="10">
        <v>39306</v>
      </c>
      <c r="B29" t="s">
        <v>91</v>
      </c>
      <c r="C29" s="12">
        <v>50</v>
      </c>
      <c r="E29" s="12">
        <f t="shared" si="0"/>
        <v>1045.7199999999998</v>
      </c>
    </row>
    <row r="30" spans="1:5" ht="12.75">
      <c r="A30" s="10">
        <v>39307</v>
      </c>
      <c r="B30" t="s">
        <v>41</v>
      </c>
      <c r="D30" s="12">
        <v>20</v>
      </c>
      <c r="E30" s="12">
        <f t="shared" si="0"/>
        <v>1025.7199999999998</v>
      </c>
    </row>
    <row r="31" spans="1:5" ht="12.75">
      <c r="A31" s="10">
        <v>39307</v>
      </c>
      <c r="B31" t="s">
        <v>82</v>
      </c>
      <c r="D31" s="12">
        <v>3</v>
      </c>
      <c r="E31" s="12">
        <f t="shared" si="0"/>
        <v>1022.7199999999998</v>
      </c>
    </row>
    <row r="32" spans="1:5" ht="12.75">
      <c r="A32" s="10">
        <v>39307</v>
      </c>
      <c r="B32" t="s">
        <v>88</v>
      </c>
      <c r="D32" s="12">
        <v>281.66</v>
      </c>
      <c r="E32" s="12">
        <f t="shared" si="0"/>
        <v>741.0599999999997</v>
      </c>
    </row>
    <row r="33" spans="1:5" ht="12.75">
      <c r="A33" s="10">
        <v>39307</v>
      </c>
      <c r="B33" t="s">
        <v>79</v>
      </c>
      <c r="D33" s="12">
        <v>15</v>
      </c>
      <c r="E33" s="12">
        <f t="shared" si="0"/>
        <v>726.0599999999997</v>
      </c>
    </row>
    <row r="34" spans="1:5" ht="12.75">
      <c r="A34" s="10">
        <v>39308</v>
      </c>
      <c r="B34" t="s">
        <v>83</v>
      </c>
      <c r="D34" s="12">
        <v>4.83</v>
      </c>
      <c r="E34" s="12">
        <f t="shared" si="0"/>
        <v>721.2299999999997</v>
      </c>
    </row>
    <row r="35" spans="1:5" ht="12.75">
      <c r="A35" s="10">
        <v>39309</v>
      </c>
      <c r="B35" t="s">
        <v>75</v>
      </c>
      <c r="D35" s="12">
        <v>41.61</v>
      </c>
      <c r="E35" s="12">
        <f t="shared" si="0"/>
        <v>679.6199999999997</v>
      </c>
    </row>
    <row r="36" spans="1:5" ht="12.75">
      <c r="A36" s="10">
        <v>39309</v>
      </c>
      <c r="B36" t="s">
        <v>84</v>
      </c>
      <c r="D36" s="12">
        <v>139.97</v>
      </c>
      <c r="E36" s="12">
        <f t="shared" si="0"/>
        <v>539.6499999999996</v>
      </c>
    </row>
    <row r="37" spans="1:5" ht="12.75">
      <c r="A37" s="10">
        <v>39309</v>
      </c>
      <c r="B37" t="s">
        <v>89</v>
      </c>
      <c r="D37" s="12">
        <v>450.66</v>
      </c>
      <c r="E37" s="12">
        <f t="shared" si="0"/>
        <v>88.98999999999961</v>
      </c>
    </row>
    <row r="38" spans="1:5" ht="12.75">
      <c r="A38" s="10">
        <v>39310</v>
      </c>
      <c r="B38" t="s">
        <v>75</v>
      </c>
      <c r="D38" s="12">
        <v>0.54</v>
      </c>
      <c r="E38" s="12">
        <f t="shared" si="0"/>
        <v>88.4499999999996</v>
      </c>
    </row>
    <row r="39" spans="1:5" ht="12.75">
      <c r="A39" s="10">
        <v>39311</v>
      </c>
      <c r="B39" t="s">
        <v>86</v>
      </c>
      <c r="D39" s="12">
        <v>2</v>
      </c>
      <c r="E39" s="12">
        <f t="shared" si="0"/>
        <v>86.4499999999996</v>
      </c>
    </row>
    <row r="40" spans="1:5" ht="12.75">
      <c r="A40" s="10">
        <v>39311</v>
      </c>
      <c r="B40" t="s">
        <v>85</v>
      </c>
      <c r="D40" s="12">
        <v>5</v>
      </c>
      <c r="E40" s="12">
        <f t="shared" si="0"/>
        <v>81.4499999999996</v>
      </c>
    </row>
    <row r="41" spans="1:5" ht="12.75">
      <c r="A41" s="10">
        <v>39311</v>
      </c>
      <c r="B41" t="s">
        <v>87</v>
      </c>
      <c r="D41" s="12">
        <v>1</v>
      </c>
      <c r="E41" s="12">
        <f t="shared" si="0"/>
        <v>80.4499999999996</v>
      </c>
    </row>
    <row r="42" spans="1:7" ht="12.75">
      <c r="A42" s="10">
        <v>39311</v>
      </c>
      <c r="B42" t="s">
        <v>1</v>
      </c>
      <c r="C42" s="12">
        <v>114.58</v>
      </c>
      <c r="E42" s="12">
        <f t="shared" si="0"/>
        <v>195.0299999999996</v>
      </c>
      <c r="G42" s="2">
        <v>114.58</v>
      </c>
    </row>
    <row r="43" spans="1:7" ht="12.75">
      <c r="A43" s="10">
        <v>39311</v>
      </c>
      <c r="B43" t="s">
        <v>81</v>
      </c>
      <c r="C43" s="12">
        <v>39.72</v>
      </c>
      <c r="E43" s="12">
        <f t="shared" si="0"/>
        <v>234.7499999999996</v>
      </c>
      <c r="G43" s="2">
        <v>39.72</v>
      </c>
    </row>
    <row r="44" spans="1:5" ht="12.75">
      <c r="A44" s="10">
        <v>38947</v>
      </c>
      <c r="B44" t="s">
        <v>75</v>
      </c>
      <c r="D44" s="12">
        <v>10.69</v>
      </c>
      <c r="E44" s="12">
        <f t="shared" si="0"/>
        <v>224.0599999999996</v>
      </c>
    </row>
    <row r="45" spans="1:5" ht="12.75">
      <c r="A45" s="10">
        <v>38947</v>
      </c>
      <c r="B45" t="s">
        <v>96</v>
      </c>
      <c r="C45" s="12">
        <v>139.97</v>
      </c>
      <c r="E45" s="12">
        <f t="shared" si="0"/>
        <v>364.02999999999963</v>
      </c>
    </row>
    <row r="46" spans="1:5" ht="12.75">
      <c r="A46" s="10">
        <v>39314</v>
      </c>
      <c r="B46" t="s">
        <v>47</v>
      </c>
      <c r="D46" s="12">
        <v>11.38</v>
      </c>
      <c r="E46" s="12">
        <f t="shared" si="0"/>
        <v>352.64999999999964</v>
      </c>
    </row>
    <row r="47" spans="1:5" ht="12.75">
      <c r="A47" s="10">
        <v>39314</v>
      </c>
      <c r="B47" t="s">
        <v>97</v>
      </c>
      <c r="D47" s="12">
        <v>6</v>
      </c>
      <c r="E47" s="12">
        <f t="shared" si="0"/>
        <v>346.64999999999964</v>
      </c>
    </row>
    <row r="48" spans="1:5" ht="12.75">
      <c r="A48" s="10">
        <v>39314</v>
      </c>
      <c r="B48" t="s">
        <v>68</v>
      </c>
      <c r="D48" s="12">
        <v>1</v>
      </c>
      <c r="E48" s="12">
        <f t="shared" si="0"/>
        <v>345.64999999999964</v>
      </c>
    </row>
    <row r="49" spans="1:5" ht="12.75">
      <c r="A49" s="10">
        <v>39314</v>
      </c>
      <c r="B49" t="s">
        <v>79</v>
      </c>
      <c r="D49" s="12">
        <v>15</v>
      </c>
      <c r="E49" s="12">
        <f t="shared" si="0"/>
        <v>330.64999999999964</v>
      </c>
    </row>
    <row r="50" spans="1:5" ht="12.75">
      <c r="A50" s="10">
        <v>39315</v>
      </c>
      <c r="B50" t="s">
        <v>68</v>
      </c>
      <c r="D50" s="12">
        <v>1</v>
      </c>
      <c r="E50" s="12">
        <f t="shared" si="0"/>
        <v>329.64999999999964</v>
      </c>
    </row>
    <row r="51" spans="1:5" ht="12.75">
      <c r="A51" s="10">
        <v>39315</v>
      </c>
      <c r="B51" t="s">
        <v>41</v>
      </c>
      <c r="D51" s="12">
        <v>20</v>
      </c>
      <c r="E51" s="12">
        <f t="shared" si="0"/>
        <v>309.64999999999964</v>
      </c>
    </row>
    <row r="52" spans="1:5" ht="12.75">
      <c r="A52" s="10">
        <v>39316</v>
      </c>
      <c r="B52" t="s">
        <v>99</v>
      </c>
      <c r="D52" s="12">
        <v>17.02</v>
      </c>
      <c r="E52" s="12">
        <f t="shared" si="0"/>
        <v>292.62999999999965</v>
      </c>
    </row>
    <row r="53" spans="1:5" ht="12.75">
      <c r="A53" s="10">
        <v>39317</v>
      </c>
      <c r="B53" t="s">
        <v>98</v>
      </c>
      <c r="D53" s="12">
        <v>205</v>
      </c>
      <c r="E53" s="12">
        <f t="shared" si="0"/>
        <v>87.62999999999965</v>
      </c>
    </row>
    <row r="54" spans="1:5" ht="12.75">
      <c r="A54" s="10">
        <v>39318</v>
      </c>
      <c r="B54" t="s">
        <v>100</v>
      </c>
      <c r="D54" s="12">
        <v>3.4</v>
      </c>
      <c r="E54" s="12">
        <f t="shared" si="0"/>
        <v>84.22999999999965</v>
      </c>
    </row>
    <row r="55" spans="1:7" ht="12.75">
      <c r="A55" s="10">
        <v>39318</v>
      </c>
      <c r="B55" t="s">
        <v>1</v>
      </c>
      <c r="C55" s="12">
        <v>89.3</v>
      </c>
      <c r="E55" s="12">
        <f t="shared" si="0"/>
        <v>173.52999999999963</v>
      </c>
      <c r="G55" s="2">
        <v>89.3</v>
      </c>
    </row>
    <row r="56" spans="1:7" ht="12.75">
      <c r="A56" s="10">
        <v>39318</v>
      </c>
      <c r="B56" t="s">
        <v>81</v>
      </c>
      <c r="C56" s="12">
        <v>39.72</v>
      </c>
      <c r="E56" s="12">
        <f t="shared" si="0"/>
        <v>213.24999999999963</v>
      </c>
      <c r="G56" s="2">
        <v>39.72</v>
      </c>
    </row>
    <row r="57" spans="1:5" ht="12.75">
      <c r="A57" s="10">
        <v>39319</v>
      </c>
      <c r="B57" t="s">
        <v>102</v>
      </c>
      <c r="D57" s="12">
        <v>40</v>
      </c>
      <c r="E57" s="12">
        <f t="shared" si="0"/>
        <v>173.24999999999963</v>
      </c>
    </row>
    <row r="58" spans="1:5" ht="12.75">
      <c r="A58" s="10">
        <v>39319</v>
      </c>
      <c r="B58" t="s">
        <v>99</v>
      </c>
      <c r="D58" s="12">
        <v>21.09</v>
      </c>
      <c r="E58" s="12">
        <f t="shared" si="0"/>
        <v>152.15999999999963</v>
      </c>
    </row>
    <row r="59" spans="1:5" ht="12.75">
      <c r="A59" s="10">
        <v>39319</v>
      </c>
      <c r="B59" t="s">
        <v>50</v>
      </c>
      <c r="D59" s="12">
        <v>7.4</v>
      </c>
      <c r="E59" s="12">
        <f t="shared" si="0"/>
        <v>144.75999999999962</v>
      </c>
    </row>
    <row r="60" spans="1:5" ht="12.75">
      <c r="A60" s="10">
        <v>39320</v>
      </c>
      <c r="B60" t="s">
        <v>101</v>
      </c>
      <c r="D60" s="12">
        <v>120.9</v>
      </c>
      <c r="E60" s="12">
        <f t="shared" si="0"/>
        <v>23.859999999999616</v>
      </c>
    </row>
    <row r="61" spans="1:5" ht="12.75">
      <c r="A61" s="10">
        <v>39320</v>
      </c>
      <c r="B61" t="s">
        <v>14</v>
      </c>
      <c r="D61" s="12">
        <v>33.78</v>
      </c>
      <c r="E61" s="12">
        <f t="shared" si="0"/>
        <v>-9.920000000000385</v>
      </c>
    </row>
    <row r="62" spans="1:5" ht="12.75">
      <c r="A62" s="10">
        <v>39320</v>
      </c>
      <c r="B62" t="s">
        <v>52</v>
      </c>
      <c r="D62" s="12">
        <v>27.8</v>
      </c>
      <c r="E62" s="12">
        <f t="shared" si="0"/>
        <v>-37.72000000000038</v>
      </c>
    </row>
    <row r="63" spans="1:5" ht="12.75">
      <c r="A63" s="10">
        <v>39322</v>
      </c>
      <c r="B63" t="s">
        <v>41</v>
      </c>
      <c r="D63" s="12">
        <v>20</v>
      </c>
      <c r="E63" s="12">
        <f t="shared" si="0"/>
        <v>-57.72000000000038</v>
      </c>
    </row>
    <row r="64" spans="1:5" ht="12.75">
      <c r="A64" s="10">
        <v>39322</v>
      </c>
      <c r="B64" t="s">
        <v>75</v>
      </c>
      <c r="D64" s="12">
        <v>1.78</v>
      </c>
      <c r="E64" s="12">
        <f t="shared" si="0"/>
        <v>-59.500000000000384</v>
      </c>
    </row>
    <row r="65" spans="1:5" ht="12.75">
      <c r="A65" s="10">
        <v>39323</v>
      </c>
      <c r="B65" t="s">
        <v>103</v>
      </c>
      <c r="D65" s="12">
        <v>7</v>
      </c>
      <c r="E65" s="12">
        <f t="shared" si="0"/>
        <v>-66.50000000000038</v>
      </c>
    </row>
    <row r="66" spans="1:5" ht="12.75">
      <c r="A66" s="10">
        <v>39323</v>
      </c>
      <c r="B66" t="s">
        <v>104</v>
      </c>
      <c r="D66" s="12">
        <v>26.99</v>
      </c>
      <c r="E66" s="12">
        <f t="shared" si="0"/>
        <v>-93.49000000000038</v>
      </c>
    </row>
    <row r="67" spans="1:5" ht="12.75">
      <c r="A67" s="10">
        <v>39323</v>
      </c>
      <c r="B67" t="s">
        <v>105</v>
      </c>
      <c r="D67" s="12">
        <v>1.7</v>
      </c>
      <c r="E67" s="12">
        <f t="shared" si="0"/>
        <v>-95.19000000000038</v>
      </c>
    </row>
    <row r="68" spans="1:5" ht="12.75">
      <c r="A68" s="10">
        <v>39323</v>
      </c>
      <c r="B68" t="s">
        <v>106</v>
      </c>
      <c r="D68" s="12">
        <v>0.9</v>
      </c>
      <c r="E68" s="12">
        <f>E67+C68-D68</f>
        <v>-96.09000000000039</v>
      </c>
    </row>
    <row r="69" spans="1:7" ht="12.75">
      <c r="A69" s="10">
        <v>39323</v>
      </c>
      <c r="B69" t="s">
        <v>57</v>
      </c>
      <c r="C69" s="12">
        <v>484.25</v>
      </c>
      <c r="E69" s="12">
        <f>E68+C69-D69</f>
        <v>388.1599999999996</v>
      </c>
      <c r="G69" s="2">
        <v>484.25</v>
      </c>
    </row>
    <row r="70" spans="1:7" ht="12.75">
      <c r="A70" s="10">
        <v>39325</v>
      </c>
      <c r="B70" t="s">
        <v>1</v>
      </c>
      <c r="C70" s="12">
        <v>151.27</v>
      </c>
      <c r="E70" s="12">
        <f>E69+C70-D70</f>
        <v>539.4299999999996</v>
      </c>
      <c r="G70" s="2">
        <v>151.27</v>
      </c>
    </row>
    <row r="71" spans="1:7" ht="12.75">
      <c r="A71" s="10">
        <v>39325</v>
      </c>
      <c r="B71" t="s">
        <v>81</v>
      </c>
      <c r="C71" s="12">
        <v>39.72</v>
      </c>
      <c r="E71" s="12">
        <f>E70+C71-D71</f>
        <v>579.1499999999996</v>
      </c>
      <c r="G71" s="2">
        <v>39.72</v>
      </c>
    </row>
    <row r="72" spans="1:5" ht="12.75">
      <c r="A72" s="10">
        <v>39325</v>
      </c>
      <c r="B72" t="s">
        <v>106</v>
      </c>
      <c r="D72" s="12">
        <v>0.99</v>
      </c>
      <c r="E72" s="12">
        <f>E71+C72-D72</f>
        <v>578.1599999999996</v>
      </c>
    </row>
    <row r="73" ht="12.75">
      <c r="A73" s="10"/>
    </row>
    <row r="74" spans="3:7" ht="12.75">
      <c r="C74" s="12">
        <f>SUM(C2:C73)</f>
        <v>2917.37</v>
      </c>
      <c r="D74" s="12">
        <f>SUM(D2:D73)</f>
        <v>1909.5300000000004</v>
      </c>
      <c r="G74" s="2">
        <f>SUM(G2:G72)</f>
        <v>1977.4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62">
      <selection activeCell="A52" sqref="A52:D52"/>
    </sheetView>
  </sheetViews>
  <sheetFormatPr defaultColWidth="9.140625" defaultRowHeight="12.75"/>
  <cols>
    <col min="1" max="1" width="13.8515625" style="0" customWidth="1"/>
    <col min="2" max="2" width="51.140625" style="0" customWidth="1"/>
    <col min="3" max="3" width="12.8515625" style="2" customWidth="1"/>
    <col min="4" max="4" width="13.8515625" style="2" customWidth="1"/>
    <col min="5" max="5" width="13.421875" style="0" customWidth="1"/>
  </cols>
  <sheetData>
    <row r="1" spans="1:5" ht="12.75">
      <c r="A1" s="6" t="s">
        <v>23</v>
      </c>
      <c r="B1" s="7" t="s">
        <v>24</v>
      </c>
      <c r="C1" s="8" t="s">
        <v>18</v>
      </c>
      <c r="D1" s="8" t="s">
        <v>19</v>
      </c>
      <c r="E1" s="11" t="s">
        <v>17</v>
      </c>
    </row>
    <row r="2" ht="12.75">
      <c r="E2" s="12"/>
    </row>
    <row r="3" spans="1:5" ht="12.75">
      <c r="A3" s="10">
        <v>39326</v>
      </c>
      <c r="B3" s="13" t="s">
        <v>108</v>
      </c>
      <c r="E3" s="12">
        <v>578.16</v>
      </c>
    </row>
    <row r="4" spans="1:5" ht="12.75">
      <c r="A4" s="10">
        <v>39326</v>
      </c>
      <c r="B4" t="s">
        <v>92</v>
      </c>
      <c r="C4" s="2">
        <v>288.2</v>
      </c>
      <c r="E4" s="12">
        <f>E3+C4-D4</f>
        <v>866.3599999999999</v>
      </c>
    </row>
    <row r="5" spans="1:5" ht="12.75">
      <c r="A5" s="10">
        <v>39326</v>
      </c>
      <c r="B5" t="s">
        <v>93</v>
      </c>
      <c r="C5" s="2">
        <v>748</v>
      </c>
      <c r="E5" s="12">
        <f aca="true" t="shared" si="0" ref="E5:E68">E4+C5-D5</f>
        <v>1614.36</v>
      </c>
    </row>
    <row r="6" spans="1:5" ht="12.75">
      <c r="A6" s="10">
        <v>39326</v>
      </c>
      <c r="B6" t="s">
        <v>110</v>
      </c>
      <c r="D6" s="2">
        <v>23</v>
      </c>
      <c r="E6" s="12">
        <f t="shared" si="0"/>
        <v>1591.36</v>
      </c>
    </row>
    <row r="7" spans="1:8" ht="12.75">
      <c r="A7" s="10">
        <v>39326</v>
      </c>
      <c r="B7" t="s">
        <v>111</v>
      </c>
      <c r="D7" s="2">
        <v>5.49</v>
      </c>
      <c r="E7" s="12">
        <f t="shared" si="0"/>
        <v>1585.87</v>
      </c>
      <c r="H7" s="2"/>
    </row>
    <row r="8" spans="1:8" ht="12.75">
      <c r="A8" s="10">
        <v>39326</v>
      </c>
      <c r="B8" t="s">
        <v>68</v>
      </c>
      <c r="D8" s="2">
        <v>0.7</v>
      </c>
      <c r="E8" s="12">
        <f t="shared" si="0"/>
        <v>1585.1699999999998</v>
      </c>
      <c r="H8" s="2"/>
    </row>
    <row r="9" spans="1:8" ht="12.75">
      <c r="A9" s="10">
        <v>39326</v>
      </c>
      <c r="B9" t="s">
        <v>112</v>
      </c>
      <c r="D9" s="2">
        <v>7.1</v>
      </c>
      <c r="E9" s="12">
        <f t="shared" si="0"/>
        <v>1578.07</v>
      </c>
      <c r="H9" s="2"/>
    </row>
    <row r="10" spans="1:8" ht="12.75">
      <c r="A10" s="10">
        <v>39326</v>
      </c>
      <c r="B10" t="s">
        <v>113</v>
      </c>
      <c r="D10" s="2">
        <v>13.47</v>
      </c>
      <c r="E10" s="12">
        <f t="shared" si="0"/>
        <v>1564.6</v>
      </c>
      <c r="H10" s="2"/>
    </row>
    <row r="11" spans="1:5" ht="12.75">
      <c r="A11" s="10">
        <v>39326</v>
      </c>
      <c r="B11" t="s">
        <v>114</v>
      </c>
      <c r="D11" s="2">
        <v>19.97</v>
      </c>
      <c r="E11" s="12">
        <f t="shared" si="0"/>
        <v>1544.6299999999999</v>
      </c>
    </row>
    <row r="12" spans="1:5" ht="12.75">
      <c r="A12" s="10">
        <v>39326</v>
      </c>
      <c r="B12" t="s">
        <v>115</v>
      </c>
      <c r="D12" s="2">
        <v>0.91</v>
      </c>
      <c r="E12" s="12">
        <f t="shared" si="0"/>
        <v>1543.7199999999998</v>
      </c>
    </row>
    <row r="13" spans="1:5" ht="12.75">
      <c r="A13" s="10">
        <v>39327</v>
      </c>
      <c r="B13" t="s">
        <v>121</v>
      </c>
      <c r="D13" s="2">
        <v>365</v>
      </c>
      <c r="E13" s="12">
        <f t="shared" si="0"/>
        <v>1178.7199999999998</v>
      </c>
    </row>
    <row r="14" spans="1:5" ht="12.75">
      <c r="A14" s="10">
        <v>39327</v>
      </c>
      <c r="B14" t="s">
        <v>116</v>
      </c>
      <c r="D14" s="2">
        <v>27.5</v>
      </c>
      <c r="E14" s="12">
        <f t="shared" si="0"/>
        <v>1151.2199999999998</v>
      </c>
    </row>
    <row r="15" spans="1:5" ht="12.75">
      <c r="A15" s="10">
        <v>39327</v>
      </c>
      <c r="B15" t="s">
        <v>117</v>
      </c>
      <c r="D15" s="2">
        <v>17.45</v>
      </c>
      <c r="E15" s="12">
        <f t="shared" si="0"/>
        <v>1133.7699999999998</v>
      </c>
    </row>
    <row r="16" spans="1:5" ht="12.75">
      <c r="A16" s="10">
        <v>39327</v>
      </c>
      <c r="B16" t="s">
        <v>118</v>
      </c>
      <c r="D16" s="2">
        <v>120</v>
      </c>
      <c r="E16" s="12">
        <f t="shared" si="0"/>
        <v>1013.7699999999998</v>
      </c>
    </row>
    <row r="17" spans="1:5" ht="12.75">
      <c r="A17" s="10">
        <v>39327</v>
      </c>
      <c r="B17" t="s">
        <v>119</v>
      </c>
      <c r="D17" s="2">
        <v>45</v>
      </c>
      <c r="E17" s="12">
        <f t="shared" si="0"/>
        <v>968.7699999999998</v>
      </c>
    </row>
    <row r="18" spans="1:5" ht="12.75">
      <c r="A18" s="10">
        <v>39327</v>
      </c>
      <c r="B18" t="s">
        <v>75</v>
      </c>
      <c r="D18" s="2">
        <v>21.2</v>
      </c>
      <c r="E18" s="12">
        <f t="shared" si="0"/>
        <v>947.5699999999997</v>
      </c>
    </row>
    <row r="19" spans="1:5" ht="12.75">
      <c r="A19" s="10">
        <v>39327</v>
      </c>
      <c r="B19" t="s">
        <v>120</v>
      </c>
      <c r="D19" s="2">
        <v>24.31</v>
      </c>
      <c r="E19" s="12">
        <f t="shared" si="0"/>
        <v>923.2599999999998</v>
      </c>
    </row>
    <row r="20" spans="1:5" ht="12.75">
      <c r="A20" s="10">
        <v>39327</v>
      </c>
      <c r="B20" t="s">
        <v>123</v>
      </c>
      <c r="D20" s="2">
        <v>28.24</v>
      </c>
      <c r="E20" s="12">
        <f t="shared" si="0"/>
        <v>895.0199999999998</v>
      </c>
    </row>
    <row r="21" spans="1:5" ht="12.75">
      <c r="A21" s="10">
        <v>39328</v>
      </c>
      <c r="B21" t="s">
        <v>122</v>
      </c>
      <c r="D21" s="2">
        <v>21.48</v>
      </c>
      <c r="E21" s="12">
        <f t="shared" si="0"/>
        <v>873.5399999999997</v>
      </c>
    </row>
    <row r="22" spans="1:5" ht="12.75">
      <c r="A22" s="10">
        <v>39329</v>
      </c>
      <c r="B22" t="s">
        <v>124</v>
      </c>
      <c r="D22" s="2">
        <v>12.49</v>
      </c>
      <c r="E22" s="12">
        <f t="shared" si="0"/>
        <v>861.0499999999997</v>
      </c>
    </row>
    <row r="23" spans="1:5" ht="12.75">
      <c r="A23" s="10">
        <v>39330</v>
      </c>
      <c r="B23" t="s">
        <v>125</v>
      </c>
      <c r="D23" s="2">
        <v>37.72</v>
      </c>
      <c r="E23" s="12">
        <f t="shared" si="0"/>
        <v>823.3299999999997</v>
      </c>
    </row>
    <row r="24" spans="1:5" ht="12.75">
      <c r="A24" s="10">
        <v>39331</v>
      </c>
      <c r="B24" t="s">
        <v>126</v>
      </c>
      <c r="D24" s="2">
        <v>12.98</v>
      </c>
      <c r="E24" s="12">
        <f t="shared" si="0"/>
        <v>810.3499999999997</v>
      </c>
    </row>
    <row r="25" spans="1:5" ht="12.75">
      <c r="A25" s="10">
        <v>39331</v>
      </c>
      <c r="B25" s="14">
        <v>18866</v>
      </c>
      <c r="D25" s="2">
        <v>6.02</v>
      </c>
      <c r="E25" s="12">
        <f t="shared" si="0"/>
        <v>804.3299999999997</v>
      </c>
    </row>
    <row r="26" spans="1:5" ht="12.75">
      <c r="A26" s="10">
        <v>39329</v>
      </c>
      <c r="B26" t="s">
        <v>0</v>
      </c>
      <c r="D26" s="2">
        <v>35.12</v>
      </c>
      <c r="E26" s="12">
        <f t="shared" si="0"/>
        <v>769.2099999999997</v>
      </c>
    </row>
    <row r="27" spans="1:5" ht="12.75">
      <c r="A27" s="10">
        <v>39332</v>
      </c>
      <c r="B27" t="s">
        <v>1</v>
      </c>
      <c r="C27" s="2">
        <v>87.8</v>
      </c>
      <c r="E27" s="12">
        <f t="shared" si="0"/>
        <v>857.0099999999996</v>
      </c>
    </row>
    <row r="28" spans="1:5" ht="12.75">
      <c r="A28" s="10">
        <v>39332</v>
      </c>
      <c r="B28" t="s">
        <v>127</v>
      </c>
      <c r="C28" s="2">
        <v>39.72</v>
      </c>
      <c r="E28" s="12">
        <f t="shared" si="0"/>
        <v>896.7299999999997</v>
      </c>
    </row>
    <row r="29" spans="1:5" ht="12.75">
      <c r="A29" s="10">
        <v>39332</v>
      </c>
      <c r="B29" t="s">
        <v>128</v>
      </c>
      <c r="D29" s="2">
        <v>6</v>
      </c>
      <c r="E29" s="12">
        <f t="shared" si="0"/>
        <v>890.7299999999997</v>
      </c>
    </row>
    <row r="30" spans="1:5" ht="12.75">
      <c r="A30" s="10">
        <v>39334</v>
      </c>
      <c r="B30" t="s">
        <v>52</v>
      </c>
      <c r="D30" s="2">
        <v>21.9</v>
      </c>
      <c r="E30" s="12">
        <f t="shared" si="0"/>
        <v>868.8299999999997</v>
      </c>
    </row>
    <row r="31" spans="1:5" ht="12.75">
      <c r="A31" s="10">
        <v>39334</v>
      </c>
      <c r="B31" t="s">
        <v>65</v>
      </c>
      <c r="D31" s="2">
        <v>6.92</v>
      </c>
      <c r="E31" s="12">
        <f t="shared" si="0"/>
        <v>861.9099999999997</v>
      </c>
    </row>
    <row r="32" spans="1:5" ht="12.75">
      <c r="A32" s="10">
        <v>39334</v>
      </c>
      <c r="B32" t="s">
        <v>65</v>
      </c>
      <c r="D32" s="2">
        <v>47.54</v>
      </c>
      <c r="E32" s="12">
        <f t="shared" si="0"/>
        <v>814.3699999999998</v>
      </c>
    </row>
    <row r="33" spans="1:5" ht="12.75">
      <c r="A33" s="15">
        <v>39335</v>
      </c>
      <c r="B33" t="s">
        <v>130</v>
      </c>
      <c r="D33" s="2">
        <v>19.29</v>
      </c>
      <c r="E33" s="12">
        <f t="shared" si="0"/>
        <v>795.0799999999998</v>
      </c>
    </row>
    <row r="34" spans="1:5" ht="12.75">
      <c r="A34" s="15">
        <v>39335</v>
      </c>
      <c r="B34" t="s">
        <v>130</v>
      </c>
      <c r="D34" s="2">
        <v>4.5</v>
      </c>
      <c r="E34" s="12">
        <f t="shared" si="0"/>
        <v>790.5799999999998</v>
      </c>
    </row>
    <row r="35" spans="1:5" ht="12.75">
      <c r="A35" s="10">
        <v>39336</v>
      </c>
      <c r="B35" t="s">
        <v>41</v>
      </c>
      <c r="D35" s="2">
        <v>20</v>
      </c>
      <c r="E35" s="12">
        <f t="shared" si="0"/>
        <v>770.5799999999998</v>
      </c>
    </row>
    <row r="36" spans="1:5" ht="12.75">
      <c r="A36" s="10">
        <v>39336</v>
      </c>
      <c r="B36" t="s">
        <v>129</v>
      </c>
      <c r="D36" s="2">
        <v>2.69</v>
      </c>
      <c r="E36" s="12">
        <f t="shared" si="0"/>
        <v>767.8899999999998</v>
      </c>
    </row>
    <row r="37" spans="1:5" ht="12.75">
      <c r="A37" s="10">
        <v>39336</v>
      </c>
      <c r="B37" t="s">
        <v>113</v>
      </c>
      <c r="D37" s="2">
        <v>9.99</v>
      </c>
      <c r="E37" s="12">
        <f t="shared" si="0"/>
        <v>757.8999999999997</v>
      </c>
    </row>
    <row r="38" spans="1:5" ht="12.75">
      <c r="A38" s="10">
        <v>39337</v>
      </c>
      <c r="B38" t="s">
        <v>88</v>
      </c>
      <c r="D38" s="12">
        <v>281.66</v>
      </c>
      <c r="E38" s="12">
        <f t="shared" si="0"/>
        <v>476.2399999999997</v>
      </c>
    </row>
    <row r="39" spans="1:5" ht="12.75">
      <c r="A39" s="10">
        <v>39339</v>
      </c>
      <c r="B39" t="s">
        <v>1</v>
      </c>
      <c r="C39" s="2">
        <v>72</v>
      </c>
      <c r="D39" s="12"/>
      <c r="E39" s="12">
        <f t="shared" si="0"/>
        <v>548.2399999999998</v>
      </c>
    </row>
    <row r="40" spans="1:5" ht="12.75">
      <c r="A40" s="10">
        <v>39339</v>
      </c>
      <c r="B40" t="s">
        <v>127</v>
      </c>
      <c r="C40" s="2">
        <v>39.72</v>
      </c>
      <c r="D40" s="12"/>
      <c r="E40" s="12">
        <f t="shared" si="0"/>
        <v>587.9599999999998</v>
      </c>
    </row>
    <row r="41" spans="1:5" ht="12.75">
      <c r="A41" s="10">
        <v>39339</v>
      </c>
      <c r="B41" t="s">
        <v>68</v>
      </c>
      <c r="D41" s="2">
        <v>2.4</v>
      </c>
      <c r="E41" s="12">
        <f t="shared" si="0"/>
        <v>585.5599999999998</v>
      </c>
    </row>
    <row r="42" spans="1:5" ht="12.75">
      <c r="A42" s="10">
        <v>39339</v>
      </c>
      <c r="B42" t="s">
        <v>72</v>
      </c>
      <c r="D42" s="2">
        <v>4.85</v>
      </c>
      <c r="E42" s="12">
        <f t="shared" si="0"/>
        <v>580.7099999999998</v>
      </c>
    </row>
    <row r="43" spans="1:5" ht="12.75">
      <c r="A43" s="10">
        <v>39340</v>
      </c>
      <c r="B43" t="s">
        <v>75</v>
      </c>
      <c r="D43" s="2">
        <v>64.39</v>
      </c>
      <c r="E43" s="12">
        <f t="shared" si="0"/>
        <v>516.3199999999998</v>
      </c>
    </row>
    <row r="44" spans="1:5" ht="12.75">
      <c r="A44" s="10">
        <v>39340</v>
      </c>
      <c r="B44" t="s">
        <v>65</v>
      </c>
      <c r="D44" s="2">
        <v>22.13</v>
      </c>
      <c r="E44" s="12">
        <f t="shared" si="0"/>
        <v>494.1899999999998</v>
      </c>
    </row>
    <row r="45" spans="1:5" ht="12.75">
      <c r="A45" s="10">
        <v>39340</v>
      </c>
      <c r="B45" t="s">
        <v>65</v>
      </c>
      <c r="D45" s="2">
        <v>0.65</v>
      </c>
      <c r="E45" s="12">
        <f t="shared" si="0"/>
        <v>493.53999999999985</v>
      </c>
    </row>
    <row r="46" spans="1:5" ht="12.75">
      <c r="A46" s="10">
        <v>39340</v>
      </c>
      <c r="B46" t="s">
        <v>131</v>
      </c>
      <c r="D46" s="2">
        <v>6</v>
      </c>
      <c r="E46" s="12">
        <f t="shared" si="0"/>
        <v>487.53999999999985</v>
      </c>
    </row>
    <row r="47" spans="1:5" ht="12.75">
      <c r="A47" s="10">
        <v>39340</v>
      </c>
      <c r="B47" t="s">
        <v>132</v>
      </c>
      <c r="D47" s="2">
        <v>4</v>
      </c>
      <c r="E47" s="12">
        <f t="shared" si="0"/>
        <v>483.53999999999985</v>
      </c>
    </row>
    <row r="48" spans="1:5" ht="12.75">
      <c r="A48" s="10">
        <v>39340</v>
      </c>
      <c r="B48" t="s">
        <v>133</v>
      </c>
      <c r="D48" s="2">
        <v>25</v>
      </c>
      <c r="E48" s="12">
        <f t="shared" si="0"/>
        <v>458.53999999999985</v>
      </c>
    </row>
    <row r="49" spans="1:5" ht="12.75">
      <c r="A49" s="10">
        <v>39340</v>
      </c>
      <c r="B49" t="s">
        <v>133</v>
      </c>
      <c r="D49" s="2">
        <v>10</v>
      </c>
      <c r="E49" s="12">
        <f t="shared" si="0"/>
        <v>448.53999999999985</v>
      </c>
    </row>
    <row r="50" spans="1:5" ht="12.75">
      <c r="A50" s="10">
        <v>39340</v>
      </c>
      <c r="B50" t="s">
        <v>134</v>
      </c>
      <c r="D50" s="2">
        <v>2.8</v>
      </c>
      <c r="E50" s="12">
        <f t="shared" si="0"/>
        <v>445.73999999999984</v>
      </c>
    </row>
    <row r="51" spans="1:5" ht="12.75">
      <c r="A51" s="10">
        <v>39340</v>
      </c>
      <c r="B51" t="s">
        <v>67</v>
      </c>
      <c r="D51" s="2">
        <v>7</v>
      </c>
      <c r="E51" s="12">
        <f t="shared" si="0"/>
        <v>438.73999999999984</v>
      </c>
    </row>
    <row r="52" spans="1:5" ht="12.75">
      <c r="A52" s="10">
        <v>39340</v>
      </c>
      <c r="B52" t="s">
        <v>135</v>
      </c>
      <c r="D52" s="2">
        <v>8</v>
      </c>
      <c r="E52" s="12">
        <f t="shared" si="0"/>
        <v>430.73999999999984</v>
      </c>
    </row>
    <row r="53" spans="1:5" ht="12.75">
      <c r="A53" s="10">
        <v>39340</v>
      </c>
      <c r="B53" t="s">
        <v>136</v>
      </c>
      <c r="D53" s="2">
        <v>2</v>
      </c>
      <c r="E53" s="12">
        <f t="shared" si="0"/>
        <v>428.73999999999984</v>
      </c>
    </row>
    <row r="54" spans="1:5" ht="12.75">
      <c r="A54" s="10">
        <v>39340</v>
      </c>
      <c r="B54" t="s">
        <v>137</v>
      </c>
      <c r="D54" s="12">
        <v>450.66</v>
      </c>
      <c r="E54" s="12">
        <f t="shared" si="0"/>
        <v>-21.920000000000186</v>
      </c>
    </row>
    <row r="55" spans="1:5" ht="12.75">
      <c r="A55" s="10">
        <v>39342</v>
      </c>
      <c r="B55" t="s">
        <v>41</v>
      </c>
      <c r="D55" s="2">
        <v>20</v>
      </c>
      <c r="E55" s="12">
        <f t="shared" si="0"/>
        <v>-41.920000000000186</v>
      </c>
    </row>
    <row r="56" spans="1:5" ht="12.75">
      <c r="A56" s="10">
        <v>39342</v>
      </c>
      <c r="B56" t="s">
        <v>138</v>
      </c>
      <c r="D56" s="2">
        <v>20</v>
      </c>
      <c r="E56" s="12">
        <f t="shared" si="0"/>
        <v>-61.920000000000186</v>
      </c>
    </row>
    <row r="57" spans="1:5" ht="12.75">
      <c r="A57" s="10">
        <v>39342</v>
      </c>
      <c r="B57" t="s">
        <v>115</v>
      </c>
      <c r="D57" s="2">
        <v>21.98</v>
      </c>
      <c r="E57" s="12">
        <f t="shared" si="0"/>
        <v>-83.90000000000019</v>
      </c>
    </row>
    <row r="58" spans="1:5" ht="12.75">
      <c r="A58" s="10">
        <v>39342</v>
      </c>
      <c r="B58" t="s">
        <v>139</v>
      </c>
      <c r="D58" s="2">
        <v>4.32</v>
      </c>
      <c r="E58" s="12">
        <f t="shared" si="0"/>
        <v>-88.2200000000002</v>
      </c>
    </row>
    <row r="59" spans="1:5" ht="12.75">
      <c r="A59" s="10">
        <v>39342</v>
      </c>
      <c r="B59" t="s">
        <v>140</v>
      </c>
      <c r="D59" s="2">
        <v>67.73</v>
      </c>
      <c r="E59" s="12">
        <f t="shared" si="0"/>
        <v>-155.95000000000022</v>
      </c>
    </row>
    <row r="60" spans="1:5" ht="12.75">
      <c r="A60" s="10">
        <v>39343</v>
      </c>
      <c r="B60" t="s">
        <v>140</v>
      </c>
      <c r="D60" s="2">
        <v>100</v>
      </c>
      <c r="E60" s="12">
        <f t="shared" si="0"/>
        <v>-255.95000000000022</v>
      </c>
    </row>
    <row r="61" spans="1:5" ht="12.75">
      <c r="A61" s="10">
        <v>39343</v>
      </c>
      <c r="B61" t="s">
        <v>68</v>
      </c>
      <c r="D61" s="2">
        <v>2.4</v>
      </c>
      <c r="E61" s="12">
        <f t="shared" si="0"/>
        <v>-258.3500000000002</v>
      </c>
    </row>
    <row r="62" spans="1:5" ht="12.75">
      <c r="A62" s="10">
        <v>39343</v>
      </c>
      <c r="B62" t="s">
        <v>106</v>
      </c>
      <c r="D62" s="2">
        <v>0.7</v>
      </c>
      <c r="E62" s="12">
        <f t="shared" si="0"/>
        <v>-259.0500000000002</v>
      </c>
    </row>
    <row r="63" spans="1:5" ht="12.75">
      <c r="A63" s="10">
        <v>39343</v>
      </c>
      <c r="B63" t="s">
        <v>141</v>
      </c>
      <c r="D63" s="2">
        <v>4.5</v>
      </c>
      <c r="E63" s="12">
        <f t="shared" si="0"/>
        <v>-263.5500000000002</v>
      </c>
    </row>
    <row r="64" spans="1:5" ht="12.75">
      <c r="A64" s="10">
        <v>39343</v>
      </c>
      <c r="B64" t="s">
        <v>142</v>
      </c>
      <c r="D64" s="2">
        <v>5</v>
      </c>
      <c r="E64" s="12">
        <f t="shared" si="0"/>
        <v>-268.5500000000002</v>
      </c>
    </row>
    <row r="65" spans="1:5" ht="12.75">
      <c r="A65" s="15">
        <v>39344</v>
      </c>
      <c r="B65" t="s">
        <v>68</v>
      </c>
      <c r="D65" s="2">
        <v>2.4</v>
      </c>
      <c r="E65" s="12">
        <f t="shared" si="0"/>
        <v>-270.95000000000016</v>
      </c>
    </row>
    <row r="66" spans="1:5" ht="12.75">
      <c r="A66" s="10">
        <v>39345</v>
      </c>
      <c r="B66" t="s">
        <v>68</v>
      </c>
      <c r="D66" s="2">
        <v>2.4</v>
      </c>
      <c r="E66" s="12">
        <f t="shared" si="0"/>
        <v>-273.35000000000014</v>
      </c>
    </row>
    <row r="67" spans="1:5" ht="12.75">
      <c r="A67" s="10">
        <v>39345</v>
      </c>
      <c r="B67" t="s">
        <v>72</v>
      </c>
      <c r="D67" s="2">
        <v>16.45</v>
      </c>
      <c r="E67" s="12">
        <f t="shared" si="0"/>
        <v>-289.8000000000001</v>
      </c>
    </row>
    <row r="68" spans="1:5" ht="12.75">
      <c r="A68" s="10">
        <v>39346</v>
      </c>
      <c r="B68" t="s">
        <v>1</v>
      </c>
      <c r="C68" s="2">
        <v>90.7</v>
      </c>
      <c r="E68" s="12">
        <f t="shared" si="0"/>
        <v>-199.10000000000014</v>
      </c>
    </row>
    <row r="69" spans="1:5" ht="12.75">
      <c r="A69" s="10">
        <v>39346</v>
      </c>
      <c r="B69" t="s">
        <v>127</v>
      </c>
      <c r="C69" s="2">
        <v>39.72</v>
      </c>
      <c r="E69" s="12">
        <f aca="true" t="shared" si="1" ref="E69:E92">E68+C69-D69</f>
        <v>-159.38000000000014</v>
      </c>
    </row>
    <row r="70" spans="1:5" ht="12.75">
      <c r="A70" s="10">
        <v>39348</v>
      </c>
      <c r="B70" t="s">
        <v>52</v>
      </c>
      <c r="D70" s="2">
        <v>37.4</v>
      </c>
      <c r="E70" s="12">
        <f t="shared" si="1"/>
        <v>-196.78000000000014</v>
      </c>
    </row>
    <row r="71" spans="1:5" ht="12.75">
      <c r="A71" s="10">
        <v>39348</v>
      </c>
      <c r="B71" t="s">
        <v>41</v>
      </c>
      <c r="D71" s="2">
        <v>23.7</v>
      </c>
      <c r="E71" s="12">
        <f t="shared" si="1"/>
        <v>-220.48000000000013</v>
      </c>
    </row>
    <row r="72" spans="1:5" ht="12.75">
      <c r="A72" s="10">
        <v>39348</v>
      </c>
      <c r="B72" t="s">
        <v>75</v>
      </c>
      <c r="D72" s="2">
        <v>19.55</v>
      </c>
      <c r="E72" s="12">
        <f t="shared" si="1"/>
        <v>-240.03000000000014</v>
      </c>
    </row>
    <row r="73" spans="1:5" ht="12.75">
      <c r="A73" s="10">
        <v>39349</v>
      </c>
      <c r="B73" t="s">
        <v>68</v>
      </c>
      <c r="D73" s="2">
        <v>1.4</v>
      </c>
      <c r="E73" s="12">
        <f t="shared" si="1"/>
        <v>-241.43000000000015</v>
      </c>
    </row>
    <row r="74" spans="1:5" ht="12.75">
      <c r="A74" s="10">
        <v>39349</v>
      </c>
      <c r="B74" t="s">
        <v>67</v>
      </c>
      <c r="D74" s="2">
        <v>8</v>
      </c>
      <c r="E74" s="12">
        <f t="shared" si="1"/>
        <v>-249.43000000000015</v>
      </c>
    </row>
    <row r="75" spans="1:5" ht="12.75">
      <c r="A75" s="10">
        <v>39349</v>
      </c>
      <c r="B75" t="s">
        <v>145</v>
      </c>
      <c r="D75" s="2">
        <v>52.98</v>
      </c>
      <c r="E75" s="12">
        <f t="shared" si="1"/>
        <v>-302.41000000000014</v>
      </c>
    </row>
    <row r="76" spans="1:5" ht="12.75">
      <c r="A76" s="10">
        <v>39350</v>
      </c>
      <c r="B76" t="s">
        <v>146</v>
      </c>
      <c r="D76" s="2">
        <v>10</v>
      </c>
      <c r="E76" s="12">
        <f t="shared" si="1"/>
        <v>-312.41000000000014</v>
      </c>
    </row>
    <row r="77" spans="1:5" ht="12.75">
      <c r="A77" s="10">
        <v>39351</v>
      </c>
      <c r="B77" t="s">
        <v>67</v>
      </c>
      <c r="D77" s="2">
        <v>6</v>
      </c>
      <c r="E77" s="12">
        <f t="shared" si="1"/>
        <v>-318.41000000000014</v>
      </c>
    </row>
    <row r="78" spans="1:5" ht="12.75">
      <c r="A78" s="10">
        <v>39351</v>
      </c>
      <c r="B78" t="s">
        <v>143</v>
      </c>
      <c r="D78" s="2">
        <v>2</v>
      </c>
      <c r="E78" s="12">
        <f t="shared" si="1"/>
        <v>-320.41000000000014</v>
      </c>
    </row>
    <row r="79" spans="1:5" ht="12.75">
      <c r="A79" s="10">
        <v>39351</v>
      </c>
      <c r="B79" t="s">
        <v>57</v>
      </c>
      <c r="C79" s="2">
        <v>465.58</v>
      </c>
      <c r="E79" s="12">
        <f t="shared" si="1"/>
        <v>145.16999999999985</v>
      </c>
    </row>
    <row r="80" spans="1:5" ht="12.75">
      <c r="A80" s="10">
        <v>39351</v>
      </c>
      <c r="B80" t="s">
        <v>144</v>
      </c>
      <c r="D80" s="2">
        <v>6.44</v>
      </c>
      <c r="E80" s="12">
        <f t="shared" si="1"/>
        <v>138.72999999999985</v>
      </c>
    </row>
    <row r="81" spans="1:5" ht="12.75">
      <c r="A81" s="10">
        <v>39352</v>
      </c>
      <c r="B81" t="s">
        <v>148</v>
      </c>
      <c r="D81" s="2">
        <v>5.8</v>
      </c>
      <c r="E81" s="12">
        <f t="shared" si="1"/>
        <v>132.92999999999984</v>
      </c>
    </row>
    <row r="82" spans="1:5" ht="12.75">
      <c r="A82" s="10">
        <v>39353</v>
      </c>
      <c r="B82" t="s">
        <v>147</v>
      </c>
      <c r="D82" s="2">
        <v>2</v>
      </c>
      <c r="E82" s="12">
        <f t="shared" si="1"/>
        <v>130.92999999999984</v>
      </c>
    </row>
    <row r="83" spans="1:5" ht="12.75">
      <c r="A83" s="10">
        <v>39353</v>
      </c>
      <c r="B83" t="s">
        <v>1</v>
      </c>
      <c r="C83" s="2">
        <v>80.6</v>
      </c>
      <c r="E83" s="12">
        <f t="shared" si="1"/>
        <v>211.52999999999983</v>
      </c>
    </row>
    <row r="84" spans="1:5" ht="12.75">
      <c r="A84" s="10">
        <v>39353</v>
      </c>
      <c r="B84" t="s">
        <v>127</v>
      </c>
      <c r="C84" s="2">
        <v>39.72</v>
      </c>
      <c r="E84" s="12">
        <f t="shared" si="1"/>
        <v>251.24999999999983</v>
      </c>
    </row>
    <row r="85" spans="1:5" ht="12.75">
      <c r="A85" s="10">
        <v>39355</v>
      </c>
      <c r="B85" t="s">
        <v>75</v>
      </c>
      <c r="D85" s="2">
        <v>5.18</v>
      </c>
      <c r="E85" s="12">
        <f t="shared" si="1"/>
        <v>246.06999999999982</v>
      </c>
    </row>
    <row r="86" spans="1:5" ht="12.75">
      <c r="A86" s="10">
        <v>39355</v>
      </c>
      <c r="B86" t="s">
        <v>149</v>
      </c>
      <c r="D86" s="2">
        <v>2.7</v>
      </c>
      <c r="E86" s="12">
        <f t="shared" si="1"/>
        <v>243.36999999999983</v>
      </c>
    </row>
    <row r="87" spans="1:5" ht="12.75">
      <c r="A87" s="10">
        <v>39355</v>
      </c>
      <c r="B87" t="s">
        <v>149</v>
      </c>
      <c r="D87" s="2">
        <v>2.7</v>
      </c>
      <c r="E87" s="12">
        <f t="shared" si="1"/>
        <v>240.66999999999985</v>
      </c>
    </row>
    <row r="88" spans="1:5" ht="12.75">
      <c r="A88" s="10">
        <v>39355</v>
      </c>
      <c r="B88" t="s">
        <v>149</v>
      </c>
      <c r="D88" s="2">
        <v>2.7</v>
      </c>
      <c r="E88" s="12">
        <f t="shared" si="1"/>
        <v>237.96999999999986</v>
      </c>
    </row>
    <row r="89" spans="1:5" ht="12.75">
      <c r="A89" s="10">
        <v>39355</v>
      </c>
      <c r="B89" t="s">
        <v>149</v>
      </c>
      <c r="D89" s="2">
        <v>2.7</v>
      </c>
      <c r="E89" s="12">
        <f t="shared" si="1"/>
        <v>235.26999999999987</v>
      </c>
    </row>
    <row r="90" spans="1:5" ht="12.75">
      <c r="A90" s="10">
        <v>39355</v>
      </c>
      <c r="B90" t="s">
        <v>149</v>
      </c>
      <c r="D90" s="2">
        <v>2.7</v>
      </c>
      <c r="E90" s="12">
        <f t="shared" si="1"/>
        <v>232.56999999999988</v>
      </c>
    </row>
    <row r="91" spans="1:5" ht="12.75">
      <c r="A91" s="10">
        <v>39355</v>
      </c>
      <c r="B91" t="s">
        <v>150</v>
      </c>
      <c r="D91" s="2">
        <v>3.8</v>
      </c>
      <c r="E91" s="12">
        <f t="shared" si="1"/>
        <v>228.76999999999987</v>
      </c>
    </row>
    <row r="92" spans="1:5" ht="12.75">
      <c r="A92" s="10">
        <v>39355</v>
      </c>
      <c r="B92" t="s">
        <v>142</v>
      </c>
      <c r="D92" s="2">
        <v>5</v>
      </c>
      <c r="E92" s="12">
        <f t="shared" si="1"/>
        <v>223.76999999999987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9"/>
  <sheetViews>
    <sheetView workbookViewId="0" topLeftCell="A27">
      <selection activeCell="D51" sqref="D51"/>
    </sheetView>
  </sheetViews>
  <sheetFormatPr defaultColWidth="9.140625" defaultRowHeight="12.75"/>
  <cols>
    <col min="1" max="1" width="12.8515625" style="0" customWidth="1"/>
    <col min="2" max="2" width="52.57421875" style="0" customWidth="1"/>
    <col min="3" max="3" width="13.7109375" style="2" customWidth="1"/>
    <col min="4" max="4" width="15.00390625" style="2" customWidth="1"/>
    <col min="5" max="5" width="13.140625" style="2" customWidth="1"/>
  </cols>
  <sheetData>
    <row r="1" spans="1:5" ht="12.75">
      <c r="A1" s="6" t="s">
        <v>23</v>
      </c>
      <c r="B1" s="7" t="s">
        <v>24</v>
      </c>
      <c r="C1" s="8" t="s">
        <v>18</v>
      </c>
      <c r="D1" s="8" t="s">
        <v>19</v>
      </c>
      <c r="E1" s="8" t="s">
        <v>17</v>
      </c>
    </row>
    <row r="3" spans="1:5" ht="12.75">
      <c r="A3" s="10">
        <v>39356</v>
      </c>
      <c r="B3" s="13" t="s">
        <v>151</v>
      </c>
      <c r="E3" s="2">
        <v>223.77</v>
      </c>
    </row>
    <row r="4" spans="1:5" ht="12.75">
      <c r="A4" s="10">
        <v>39356</v>
      </c>
      <c r="B4" t="s">
        <v>92</v>
      </c>
      <c r="C4" s="2">
        <v>288.2</v>
      </c>
      <c r="E4" s="2">
        <f>E3+C4-D4</f>
        <v>511.97</v>
      </c>
    </row>
    <row r="5" spans="1:5" ht="12.75">
      <c r="A5" s="10">
        <v>39356</v>
      </c>
      <c r="B5" t="s">
        <v>93</v>
      </c>
      <c r="C5" s="2">
        <v>748</v>
      </c>
      <c r="E5" s="2">
        <f aca="true" t="shared" si="0" ref="E5:E69">E4+C5-D5</f>
        <v>1259.97</v>
      </c>
    </row>
    <row r="6" spans="1:5" ht="12.75">
      <c r="A6" s="10">
        <v>39356</v>
      </c>
      <c r="B6" t="s">
        <v>142</v>
      </c>
      <c r="D6" s="2">
        <v>2</v>
      </c>
      <c r="E6" s="2">
        <f t="shared" si="0"/>
        <v>1257.97</v>
      </c>
    </row>
    <row r="7" spans="1:5" ht="12.75">
      <c r="A7" s="10">
        <v>39356</v>
      </c>
      <c r="B7" t="s">
        <v>152</v>
      </c>
      <c r="D7" s="2">
        <v>9</v>
      </c>
      <c r="E7" s="2">
        <f t="shared" si="0"/>
        <v>1248.97</v>
      </c>
    </row>
    <row r="8" spans="1:5" ht="12.75">
      <c r="A8" s="10">
        <v>39356</v>
      </c>
      <c r="B8" t="s">
        <v>75</v>
      </c>
      <c r="D8" s="2">
        <v>48.12</v>
      </c>
      <c r="E8" s="2">
        <f t="shared" si="0"/>
        <v>1200.8500000000001</v>
      </c>
    </row>
    <row r="9" spans="1:5" ht="12.75">
      <c r="A9" s="10">
        <v>39356</v>
      </c>
      <c r="B9" t="s">
        <v>153</v>
      </c>
      <c r="D9" s="2">
        <v>87.58</v>
      </c>
      <c r="E9" s="2">
        <f t="shared" si="0"/>
        <v>1113.2700000000002</v>
      </c>
    </row>
    <row r="10" spans="1:5" ht="12.75">
      <c r="A10" s="10">
        <v>39356</v>
      </c>
      <c r="B10" t="s">
        <v>154</v>
      </c>
      <c r="D10" s="2">
        <v>4.34</v>
      </c>
      <c r="E10" s="2">
        <f t="shared" si="0"/>
        <v>1108.9300000000003</v>
      </c>
    </row>
    <row r="11" spans="1:5" ht="12.75">
      <c r="A11" s="10">
        <v>39357</v>
      </c>
      <c r="B11" t="s">
        <v>189</v>
      </c>
      <c r="D11" s="2">
        <v>13.03</v>
      </c>
      <c r="E11" s="2">
        <f t="shared" si="0"/>
        <v>1095.9000000000003</v>
      </c>
    </row>
    <row r="12" spans="1:5" ht="12.75">
      <c r="A12" s="10">
        <v>39358</v>
      </c>
      <c r="B12" t="s">
        <v>41</v>
      </c>
      <c r="D12" s="2">
        <v>22.97</v>
      </c>
      <c r="E12" s="2">
        <f t="shared" si="0"/>
        <v>1072.9300000000003</v>
      </c>
    </row>
    <row r="13" spans="1:5" ht="12.75">
      <c r="A13" s="10">
        <v>39359</v>
      </c>
      <c r="B13" t="s">
        <v>68</v>
      </c>
      <c r="D13" s="2">
        <v>2.8</v>
      </c>
      <c r="E13" s="2">
        <f t="shared" si="0"/>
        <v>1070.1300000000003</v>
      </c>
    </row>
    <row r="14" spans="1:5" ht="12.75">
      <c r="A14" s="10">
        <v>39359</v>
      </c>
      <c r="B14" t="s">
        <v>155</v>
      </c>
      <c r="D14" s="2">
        <v>1</v>
      </c>
      <c r="E14" s="2">
        <f t="shared" si="0"/>
        <v>1069.1300000000003</v>
      </c>
    </row>
    <row r="15" spans="1:5" ht="12.75">
      <c r="A15" s="10">
        <v>39358</v>
      </c>
      <c r="B15" t="s">
        <v>125</v>
      </c>
      <c r="D15" s="2">
        <v>38.71</v>
      </c>
      <c r="E15" s="2">
        <f t="shared" si="0"/>
        <v>1030.4200000000003</v>
      </c>
    </row>
    <row r="16" spans="1:5" ht="12.75">
      <c r="A16" s="10">
        <v>39360</v>
      </c>
      <c r="B16" t="s">
        <v>156</v>
      </c>
      <c r="D16" s="2">
        <v>35.36</v>
      </c>
      <c r="E16" s="2">
        <f t="shared" si="0"/>
        <v>995.0600000000003</v>
      </c>
    </row>
    <row r="17" spans="1:5" ht="12.75">
      <c r="A17" s="10">
        <v>39360</v>
      </c>
      <c r="B17" t="s">
        <v>157</v>
      </c>
      <c r="C17" s="2">
        <v>83.5</v>
      </c>
      <c r="E17" s="2">
        <f t="shared" si="0"/>
        <v>1078.5600000000004</v>
      </c>
    </row>
    <row r="18" spans="1:5" ht="12.75">
      <c r="A18" s="10">
        <v>39360</v>
      </c>
      <c r="B18" t="s">
        <v>158</v>
      </c>
      <c r="C18" s="2">
        <v>36.02</v>
      </c>
      <c r="E18" s="2">
        <f t="shared" si="0"/>
        <v>1114.5800000000004</v>
      </c>
    </row>
    <row r="19" spans="1:5" ht="12.75">
      <c r="A19" s="10">
        <v>39360</v>
      </c>
      <c r="B19" t="s">
        <v>72</v>
      </c>
      <c r="D19" s="2">
        <v>7.75</v>
      </c>
      <c r="E19" s="2">
        <f t="shared" si="0"/>
        <v>1106.8300000000004</v>
      </c>
    </row>
    <row r="20" spans="1:5" ht="12.75">
      <c r="A20" s="10">
        <v>39360</v>
      </c>
      <c r="B20" t="s">
        <v>68</v>
      </c>
      <c r="D20" s="2">
        <v>2.8</v>
      </c>
      <c r="E20" s="2">
        <f t="shared" si="0"/>
        <v>1104.0300000000004</v>
      </c>
    </row>
    <row r="21" spans="1:5" ht="12.75">
      <c r="A21" s="10">
        <v>39360</v>
      </c>
      <c r="B21" t="s">
        <v>67</v>
      </c>
      <c r="D21" s="2">
        <v>1</v>
      </c>
      <c r="E21" s="2">
        <f t="shared" si="0"/>
        <v>1103.0300000000004</v>
      </c>
    </row>
    <row r="22" spans="1:5" ht="12.75">
      <c r="A22" s="10">
        <v>39361</v>
      </c>
      <c r="B22" t="s">
        <v>47</v>
      </c>
      <c r="D22" s="2">
        <v>12.26</v>
      </c>
      <c r="E22" s="2">
        <f t="shared" si="0"/>
        <v>1090.7700000000004</v>
      </c>
    </row>
    <row r="23" spans="1:5" ht="12.75">
      <c r="A23" s="10">
        <v>39361</v>
      </c>
      <c r="B23" t="s">
        <v>97</v>
      </c>
      <c r="D23" s="2">
        <v>5.5</v>
      </c>
      <c r="E23" s="2">
        <f t="shared" si="0"/>
        <v>1085.2700000000004</v>
      </c>
    </row>
    <row r="24" spans="1:5" ht="12.75">
      <c r="A24" s="10">
        <v>39361</v>
      </c>
      <c r="B24" t="s">
        <v>159</v>
      </c>
      <c r="D24" s="2">
        <v>20</v>
      </c>
      <c r="E24" s="2">
        <f t="shared" si="0"/>
        <v>1065.2700000000004</v>
      </c>
    </row>
    <row r="25" spans="1:5" ht="12.75">
      <c r="A25" s="10">
        <v>39363</v>
      </c>
      <c r="B25" t="s">
        <v>68</v>
      </c>
      <c r="D25" s="2">
        <v>2</v>
      </c>
      <c r="E25" s="2">
        <f t="shared" si="0"/>
        <v>1063.2700000000004</v>
      </c>
    </row>
    <row r="26" spans="1:5" ht="12.75">
      <c r="A26" s="10">
        <v>39363</v>
      </c>
      <c r="B26" t="s">
        <v>160</v>
      </c>
      <c r="D26" s="2">
        <v>154.9</v>
      </c>
      <c r="E26" s="2">
        <f t="shared" si="0"/>
        <v>908.3700000000005</v>
      </c>
    </row>
    <row r="27" spans="1:5" ht="12.75">
      <c r="A27" s="10">
        <v>39363</v>
      </c>
      <c r="B27" t="s">
        <v>161</v>
      </c>
      <c r="C27" s="2">
        <v>24.99</v>
      </c>
      <c r="E27" s="2">
        <f t="shared" si="0"/>
        <v>933.3600000000005</v>
      </c>
    </row>
    <row r="28" spans="1:5" ht="12.75">
      <c r="A28" s="10">
        <v>39363</v>
      </c>
      <c r="B28" t="s">
        <v>162</v>
      </c>
      <c r="D28" s="2">
        <v>9.35</v>
      </c>
      <c r="E28" s="2">
        <f t="shared" si="0"/>
        <v>924.0100000000004</v>
      </c>
    </row>
    <row r="29" spans="1:5" ht="12.75">
      <c r="A29" s="10">
        <v>39363</v>
      </c>
      <c r="B29" t="s">
        <v>166</v>
      </c>
      <c r="D29" s="2">
        <v>0.45</v>
      </c>
      <c r="E29" s="2">
        <f t="shared" si="0"/>
        <v>923.5600000000004</v>
      </c>
    </row>
    <row r="30" spans="1:5" ht="12.75">
      <c r="A30" s="10">
        <v>39363</v>
      </c>
      <c r="B30" t="s">
        <v>167</v>
      </c>
      <c r="D30" s="2">
        <v>1.05</v>
      </c>
      <c r="E30" s="2">
        <f t="shared" si="0"/>
        <v>922.5100000000004</v>
      </c>
    </row>
    <row r="31" spans="1:5" ht="12.75">
      <c r="A31" s="10">
        <v>39363</v>
      </c>
      <c r="B31" t="s">
        <v>163</v>
      </c>
      <c r="D31" s="2">
        <v>0.45</v>
      </c>
      <c r="E31" s="2">
        <f t="shared" si="0"/>
        <v>922.0600000000004</v>
      </c>
    </row>
    <row r="32" spans="1:5" ht="12.75">
      <c r="A32" s="10">
        <v>39363</v>
      </c>
      <c r="B32" t="s">
        <v>164</v>
      </c>
      <c r="D32" s="2">
        <v>0.37</v>
      </c>
      <c r="E32" s="2">
        <f t="shared" si="0"/>
        <v>921.6900000000004</v>
      </c>
    </row>
    <row r="33" spans="1:5" ht="12.75">
      <c r="A33" s="10">
        <v>39363</v>
      </c>
      <c r="B33" t="s">
        <v>165</v>
      </c>
      <c r="D33" s="2">
        <v>0.4</v>
      </c>
      <c r="E33" s="2">
        <f t="shared" si="0"/>
        <v>921.2900000000004</v>
      </c>
    </row>
    <row r="34" spans="1:5" ht="12.75">
      <c r="A34" s="10">
        <v>39363</v>
      </c>
      <c r="B34" t="s">
        <v>168</v>
      </c>
      <c r="D34" s="2">
        <v>0.79</v>
      </c>
      <c r="E34" s="2">
        <f t="shared" si="0"/>
        <v>920.5000000000005</v>
      </c>
    </row>
    <row r="35" spans="1:5" ht="12.75">
      <c r="A35" s="10">
        <v>39363</v>
      </c>
      <c r="B35" t="s">
        <v>169</v>
      </c>
      <c r="D35" s="2">
        <v>0.79</v>
      </c>
      <c r="E35" s="2">
        <f t="shared" si="0"/>
        <v>919.7100000000005</v>
      </c>
    </row>
    <row r="36" spans="1:5" ht="12.75">
      <c r="A36" s="10">
        <v>39363</v>
      </c>
      <c r="B36" t="s">
        <v>173</v>
      </c>
      <c r="D36" s="2">
        <v>1.05</v>
      </c>
      <c r="E36" s="2">
        <f t="shared" si="0"/>
        <v>918.6600000000005</v>
      </c>
    </row>
    <row r="37" spans="1:5" ht="12.75">
      <c r="A37" s="10">
        <v>39363</v>
      </c>
      <c r="B37" t="s">
        <v>171</v>
      </c>
      <c r="D37" s="2">
        <v>0.45</v>
      </c>
      <c r="E37" s="2">
        <f t="shared" si="0"/>
        <v>918.2100000000005</v>
      </c>
    </row>
    <row r="38" spans="1:5" ht="12.75">
      <c r="A38" s="10">
        <v>39363</v>
      </c>
      <c r="B38" t="s">
        <v>172</v>
      </c>
      <c r="D38" s="2">
        <v>0.3</v>
      </c>
      <c r="E38" s="2">
        <f t="shared" si="0"/>
        <v>917.9100000000005</v>
      </c>
    </row>
    <row r="39" spans="1:5" ht="12.75">
      <c r="A39" s="10">
        <v>39364</v>
      </c>
      <c r="B39" t="s">
        <v>148</v>
      </c>
      <c r="D39" s="2">
        <v>4.59</v>
      </c>
      <c r="E39" s="2">
        <f t="shared" si="0"/>
        <v>913.3200000000005</v>
      </c>
    </row>
    <row r="40" spans="1:5" ht="12.75">
      <c r="A40" s="10">
        <v>39364</v>
      </c>
      <c r="B40" t="s">
        <v>175</v>
      </c>
      <c r="D40" s="2">
        <v>6</v>
      </c>
      <c r="E40" s="2">
        <f t="shared" si="0"/>
        <v>907.3200000000005</v>
      </c>
    </row>
    <row r="41" spans="1:5" ht="12.75">
      <c r="A41" s="10">
        <v>39364</v>
      </c>
      <c r="B41" t="s">
        <v>176</v>
      </c>
      <c r="D41" s="2">
        <v>4</v>
      </c>
      <c r="E41" s="2">
        <f t="shared" si="0"/>
        <v>903.3200000000005</v>
      </c>
    </row>
    <row r="42" spans="1:5" ht="12.75">
      <c r="A42" s="10">
        <v>39365</v>
      </c>
      <c r="B42" t="s">
        <v>170</v>
      </c>
      <c r="D42" s="2">
        <v>1.05</v>
      </c>
      <c r="E42" s="2">
        <f t="shared" si="0"/>
        <v>902.2700000000006</v>
      </c>
    </row>
    <row r="43" spans="1:5" ht="12.75">
      <c r="A43" s="10">
        <v>39365</v>
      </c>
      <c r="B43" t="s">
        <v>68</v>
      </c>
      <c r="D43" s="2">
        <v>2.7</v>
      </c>
      <c r="E43" s="2">
        <f t="shared" si="0"/>
        <v>899.5700000000005</v>
      </c>
    </row>
    <row r="44" spans="1:5" ht="12.75">
      <c r="A44" s="10">
        <v>39365</v>
      </c>
      <c r="B44" t="s">
        <v>174</v>
      </c>
      <c r="D44" s="2">
        <v>1.88</v>
      </c>
      <c r="E44" s="2">
        <f t="shared" si="0"/>
        <v>897.6900000000005</v>
      </c>
    </row>
    <row r="45" spans="1:5" ht="12.75">
      <c r="A45" s="10">
        <v>39366</v>
      </c>
      <c r="B45" t="s">
        <v>65</v>
      </c>
      <c r="D45" s="2">
        <v>52.46</v>
      </c>
      <c r="E45" s="2">
        <f t="shared" si="0"/>
        <v>845.2300000000005</v>
      </c>
    </row>
    <row r="46" spans="1:5" ht="12.75">
      <c r="A46" s="10">
        <v>39366</v>
      </c>
      <c r="B46" t="s">
        <v>186</v>
      </c>
      <c r="C46" s="2">
        <v>500</v>
      </c>
      <c r="E46" s="2">
        <f t="shared" si="0"/>
        <v>1345.2300000000005</v>
      </c>
    </row>
    <row r="47" spans="1:5" ht="12.75">
      <c r="A47" s="10">
        <v>39366</v>
      </c>
      <c r="B47" t="s">
        <v>187</v>
      </c>
      <c r="D47" s="2">
        <v>74.94</v>
      </c>
      <c r="E47" s="2">
        <f t="shared" si="0"/>
        <v>1270.2900000000004</v>
      </c>
    </row>
    <row r="48" spans="1:5" ht="12.75">
      <c r="A48" s="10">
        <v>39367</v>
      </c>
      <c r="B48" t="s">
        <v>157</v>
      </c>
      <c r="C48" s="2">
        <v>50</v>
      </c>
      <c r="E48" s="2">
        <f t="shared" si="0"/>
        <v>1320.2900000000004</v>
      </c>
    </row>
    <row r="49" spans="1:5" ht="12.75">
      <c r="A49" s="10">
        <v>39367</v>
      </c>
      <c r="B49" t="s">
        <v>158</v>
      </c>
      <c r="C49" s="2">
        <v>36.02</v>
      </c>
      <c r="E49" s="2">
        <f t="shared" si="0"/>
        <v>1356.3100000000004</v>
      </c>
    </row>
    <row r="50" spans="1:5" ht="12.75">
      <c r="A50" s="10">
        <v>39367</v>
      </c>
      <c r="B50" t="s">
        <v>41</v>
      </c>
      <c r="D50" s="2">
        <v>20.2</v>
      </c>
      <c r="E50" s="2">
        <f t="shared" si="0"/>
        <v>1336.1100000000004</v>
      </c>
    </row>
    <row r="51" spans="1:256" ht="12.75">
      <c r="A51" s="10">
        <v>39337</v>
      </c>
      <c r="B51" t="s">
        <v>88</v>
      </c>
      <c r="D51" s="12">
        <v>281.66</v>
      </c>
      <c r="E51" s="2">
        <f t="shared" si="0"/>
        <v>1054.4500000000003</v>
      </c>
      <c r="G51" s="2"/>
      <c r="H51" s="12"/>
      <c r="I51" s="10"/>
      <c r="K51" s="2"/>
      <c r="L51" s="12"/>
      <c r="M51" s="10"/>
      <c r="O51" s="2"/>
      <c r="P51" s="12"/>
      <c r="Q51" s="10"/>
      <c r="S51" s="2"/>
      <c r="T51" s="12"/>
      <c r="U51" s="10"/>
      <c r="W51" s="2"/>
      <c r="X51" s="12"/>
      <c r="Y51" s="10"/>
      <c r="AA51" s="2"/>
      <c r="AB51" s="12"/>
      <c r="AC51" s="10"/>
      <c r="AE51" s="2"/>
      <c r="AF51" s="12"/>
      <c r="AG51" s="10"/>
      <c r="AI51" s="2"/>
      <c r="AJ51" s="12"/>
      <c r="AK51" s="10"/>
      <c r="AM51" s="2"/>
      <c r="AN51" s="12"/>
      <c r="AO51" s="10"/>
      <c r="AQ51" s="2"/>
      <c r="AR51" s="12"/>
      <c r="AS51" s="10"/>
      <c r="AU51" s="2"/>
      <c r="AV51" s="12"/>
      <c r="AW51" s="10"/>
      <c r="AY51" s="2"/>
      <c r="AZ51" s="12"/>
      <c r="BA51" s="10"/>
      <c r="BC51" s="2"/>
      <c r="BD51" s="12"/>
      <c r="BE51" s="10"/>
      <c r="BG51" s="2"/>
      <c r="BH51" s="12"/>
      <c r="BI51" s="10"/>
      <c r="BK51" s="2"/>
      <c r="BL51" s="12"/>
      <c r="BM51" s="10"/>
      <c r="BO51" s="2"/>
      <c r="BP51" s="12"/>
      <c r="BQ51" s="10"/>
      <c r="BS51" s="2"/>
      <c r="BT51" s="12"/>
      <c r="BU51" s="10"/>
      <c r="BW51" s="2"/>
      <c r="BX51" s="12"/>
      <c r="BY51" s="10"/>
      <c r="CA51" s="2"/>
      <c r="CB51" s="12"/>
      <c r="CC51" s="10"/>
      <c r="CE51" s="2"/>
      <c r="CF51" s="12"/>
      <c r="CG51" s="10"/>
      <c r="CI51" s="2"/>
      <c r="CJ51" s="12"/>
      <c r="CK51" s="10"/>
      <c r="CM51" s="2"/>
      <c r="CN51" s="12"/>
      <c r="CO51" s="10"/>
      <c r="CQ51" s="2"/>
      <c r="CR51" s="12"/>
      <c r="CS51" s="10"/>
      <c r="CU51" s="2"/>
      <c r="CV51" s="12"/>
      <c r="CW51" s="10"/>
      <c r="CY51" s="2"/>
      <c r="CZ51" s="12"/>
      <c r="DA51" s="10"/>
      <c r="DC51" s="2"/>
      <c r="DD51" s="12"/>
      <c r="DE51" s="10"/>
      <c r="DG51" s="2"/>
      <c r="DH51" s="12"/>
      <c r="DI51" s="10"/>
      <c r="DK51" s="2"/>
      <c r="DL51" s="12"/>
      <c r="DM51" s="10"/>
      <c r="DO51" s="2"/>
      <c r="DP51" s="12"/>
      <c r="DQ51" s="10"/>
      <c r="DS51" s="2"/>
      <c r="DT51" s="12"/>
      <c r="DU51" s="10"/>
      <c r="DW51" s="2"/>
      <c r="DX51" s="12"/>
      <c r="DY51" s="10"/>
      <c r="EA51" s="2"/>
      <c r="EB51" s="12"/>
      <c r="EC51" s="10"/>
      <c r="EE51" s="2"/>
      <c r="EF51" s="12"/>
      <c r="EG51" s="10"/>
      <c r="EI51" s="2"/>
      <c r="EJ51" s="12"/>
      <c r="EK51" s="10"/>
      <c r="EM51" s="2"/>
      <c r="EN51" s="12"/>
      <c r="EO51" s="10"/>
      <c r="EQ51" s="2"/>
      <c r="ER51" s="12"/>
      <c r="ES51" s="10"/>
      <c r="EU51" s="2"/>
      <c r="EV51" s="12"/>
      <c r="EW51" s="10"/>
      <c r="EY51" s="2"/>
      <c r="EZ51" s="12"/>
      <c r="FA51" s="10"/>
      <c r="FC51" s="2"/>
      <c r="FD51" s="12"/>
      <c r="FE51" s="10"/>
      <c r="FG51" s="2"/>
      <c r="FH51" s="12"/>
      <c r="FI51" s="10"/>
      <c r="FK51" s="2"/>
      <c r="FL51" s="12"/>
      <c r="FM51" s="10"/>
      <c r="FO51" s="2"/>
      <c r="FP51" s="12"/>
      <c r="FQ51" s="10"/>
      <c r="FS51" s="2"/>
      <c r="FT51" s="12"/>
      <c r="FU51" s="10"/>
      <c r="FW51" s="2"/>
      <c r="FX51" s="12"/>
      <c r="FY51" s="10"/>
      <c r="GA51" s="2"/>
      <c r="GB51" s="12"/>
      <c r="GC51" s="10"/>
      <c r="GE51" s="2"/>
      <c r="GF51" s="12"/>
      <c r="GG51" s="10"/>
      <c r="GI51" s="2"/>
      <c r="GJ51" s="12"/>
      <c r="GK51" s="10"/>
      <c r="GM51" s="2"/>
      <c r="GN51" s="12"/>
      <c r="GO51" s="10"/>
      <c r="GQ51" s="2"/>
      <c r="GR51" s="12"/>
      <c r="GS51" s="10"/>
      <c r="GU51" s="2"/>
      <c r="GV51" s="12"/>
      <c r="GW51" s="10"/>
      <c r="GY51" s="2"/>
      <c r="GZ51" s="12"/>
      <c r="HA51" s="10"/>
      <c r="HC51" s="2"/>
      <c r="HD51" s="12"/>
      <c r="HE51" s="10"/>
      <c r="HG51" s="2"/>
      <c r="HH51" s="12"/>
      <c r="HI51" s="10"/>
      <c r="HK51" s="2"/>
      <c r="HL51" s="12"/>
      <c r="HM51" s="10"/>
      <c r="HO51" s="2"/>
      <c r="HP51" s="12"/>
      <c r="HQ51" s="10"/>
      <c r="HS51" s="2"/>
      <c r="HT51" s="12"/>
      <c r="HU51" s="10"/>
      <c r="HW51" s="2"/>
      <c r="HX51" s="12"/>
      <c r="HY51" s="10"/>
      <c r="IA51" s="2"/>
      <c r="IB51" s="12"/>
      <c r="IC51" s="10"/>
      <c r="IE51" s="2"/>
      <c r="IF51" s="12"/>
      <c r="IG51" s="10"/>
      <c r="II51" s="2"/>
      <c r="IJ51" s="12"/>
      <c r="IK51" s="10"/>
      <c r="IM51" s="2"/>
      <c r="IN51" s="12"/>
      <c r="IO51" s="10"/>
      <c r="IQ51" s="2"/>
      <c r="IR51" s="12"/>
      <c r="IS51" s="10"/>
      <c r="IU51" s="2"/>
      <c r="IV51" s="12"/>
    </row>
    <row r="52" spans="1:5" ht="12.75">
      <c r="A52" s="10">
        <v>39367</v>
      </c>
      <c r="B52" t="s">
        <v>75</v>
      </c>
      <c r="D52" s="2">
        <v>17.22</v>
      </c>
      <c r="E52" s="2">
        <f t="shared" si="0"/>
        <v>1037.2300000000002</v>
      </c>
    </row>
    <row r="53" spans="1:5" ht="12.75">
      <c r="A53" s="10">
        <v>39367</v>
      </c>
      <c r="B53" t="s">
        <v>177</v>
      </c>
      <c r="D53" s="2">
        <v>9</v>
      </c>
      <c r="E53" s="2">
        <f t="shared" si="0"/>
        <v>1028.2300000000002</v>
      </c>
    </row>
    <row r="54" spans="1:5" ht="12.75">
      <c r="A54" s="10">
        <v>39367</v>
      </c>
      <c r="B54" t="s">
        <v>142</v>
      </c>
      <c r="D54" s="2">
        <v>3</v>
      </c>
      <c r="E54" s="2">
        <f t="shared" si="0"/>
        <v>1025.2300000000002</v>
      </c>
    </row>
    <row r="55" spans="1:5" ht="12.75">
      <c r="A55" s="10">
        <v>39367</v>
      </c>
      <c r="B55" t="s">
        <v>178</v>
      </c>
      <c r="D55" s="2">
        <v>3.3</v>
      </c>
      <c r="E55" s="2">
        <f t="shared" si="0"/>
        <v>1021.9300000000003</v>
      </c>
    </row>
    <row r="56" spans="1:5" ht="12.75">
      <c r="A56" s="10">
        <v>39367</v>
      </c>
      <c r="B56" t="s">
        <v>178</v>
      </c>
      <c r="D56" s="2">
        <v>3.3</v>
      </c>
      <c r="E56" s="2">
        <f t="shared" si="0"/>
        <v>1018.6300000000003</v>
      </c>
    </row>
    <row r="57" spans="1:5" ht="12.75">
      <c r="A57" s="10">
        <v>39367</v>
      </c>
      <c r="B57" t="s">
        <v>112</v>
      </c>
      <c r="D57" s="2">
        <v>6.5</v>
      </c>
      <c r="E57" s="2">
        <f t="shared" si="0"/>
        <v>1012.1300000000003</v>
      </c>
    </row>
    <row r="58" spans="1:5" ht="12.75">
      <c r="A58" s="10">
        <v>39367</v>
      </c>
      <c r="B58" t="s">
        <v>190</v>
      </c>
      <c r="D58" s="2">
        <v>9</v>
      </c>
      <c r="E58" s="2">
        <f t="shared" si="0"/>
        <v>1003.1300000000003</v>
      </c>
    </row>
    <row r="59" spans="1:5" ht="12.75">
      <c r="A59" s="10">
        <v>39368</v>
      </c>
      <c r="B59" t="s">
        <v>179</v>
      </c>
      <c r="D59" s="2">
        <v>25</v>
      </c>
      <c r="E59" s="2">
        <f t="shared" si="0"/>
        <v>978.1300000000003</v>
      </c>
    </row>
    <row r="60" spans="1:5" ht="12.75">
      <c r="A60" s="10">
        <v>39368</v>
      </c>
      <c r="B60" t="s">
        <v>161</v>
      </c>
      <c r="C60" s="2">
        <v>10.5</v>
      </c>
      <c r="E60" s="2">
        <f t="shared" si="0"/>
        <v>988.6300000000003</v>
      </c>
    </row>
    <row r="61" spans="1:5" ht="12.75">
      <c r="A61" s="10">
        <v>39368</v>
      </c>
      <c r="B61" t="s">
        <v>192</v>
      </c>
      <c r="D61" s="2">
        <v>8</v>
      </c>
      <c r="E61" s="2">
        <f t="shared" si="0"/>
        <v>980.6300000000003</v>
      </c>
    </row>
    <row r="62" spans="1:5" ht="12.75">
      <c r="A62" s="10">
        <v>39368</v>
      </c>
      <c r="B62" t="s">
        <v>180</v>
      </c>
      <c r="C62" s="2">
        <v>20</v>
      </c>
      <c r="E62" s="2">
        <f t="shared" si="0"/>
        <v>1000.6300000000003</v>
      </c>
    </row>
    <row r="63" spans="1:5" ht="12.75">
      <c r="A63" s="10">
        <v>39369</v>
      </c>
      <c r="B63" t="s">
        <v>181</v>
      </c>
      <c r="C63" s="2">
        <v>62</v>
      </c>
      <c r="E63" s="2">
        <f t="shared" si="0"/>
        <v>1062.6300000000003</v>
      </c>
    </row>
    <row r="64" spans="1:5" ht="12.75">
      <c r="A64" s="10">
        <v>39370</v>
      </c>
      <c r="B64" t="s">
        <v>89</v>
      </c>
      <c r="D64" s="12">
        <v>450.66</v>
      </c>
      <c r="E64" s="2">
        <f t="shared" si="0"/>
        <v>611.9700000000003</v>
      </c>
    </row>
    <row r="65" spans="1:5" ht="12.75">
      <c r="A65" s="10">
        <v>39372</v>
      </c>
      <c r="B65" t="s">
        <v>68</v>
      </c>
      <c r="D65" s="2">
        <v>0.7</v>
      </c>
      <c r="E65" s="2">
        <f t="shared" si="0"/>
        <v>611.2700000000002</v>
      </c>
    </row>
    <row r="66" spans="1:5" ht="12.75">
      <c r="A66" s="10">
        <v>39373</v>
      </c>
      <c r="B66" t="s">
        <v>75</v>
      </c>
      <c r="D66" s="2">
        <v>50.71</v>
      </c>
      <c r="E66" s="2">
        <f t="shared" si="0"/>
        <v>560.5600000000002</v>
      </c>
    </row>
    <row r="67" spans="1:5" ht="12.75">
      <c r="A67" s="10">
        <v>39373</v>
      </c>
      <c r="B67" t="s">
        <v>75</v>
      </c>
      <c r="D67" s="2">
        <v>2.12</v>
      </c>
      <c r="E67" s="2">
        <f t="shared" si="0"/>
        <v>558.4400000000002</v>
      </c>
    </row>
    <row r="68" spans="1:5" ht="12.75">
      <c r="A68" s="10">
        <v>39373</v>
      </c>
      <c r="B68" t="s">
        <v>112</v>
      </c>
      <c r="D68" s="2">
        <v>3.8</v>
      </c>
      <c r="E68" s="2">
        <f t="shared" si="0"/>
        <v>554.6400000000002</v>
      </c>
    </row>
    <row r="69" spans="1:5" ht="12.75">
      <c r="A69" s="10">
        <v>39373</v>
      </c>
      <c r="B69" t="s">
        <v>41</v>
      </c>
      <c r="D69" s="2">
        <v>21.21</v>
      </c>
      <c r="E69" s="2">
        <f t="shared" si="0"/>
        <v>533.4300000000002</v>
      </c>
    </row>
    <row r="70" spans="1:5" ht="12.75">
      <c r="A70" s="10">
        <v>39373</v>
      </c>
      <c r="B70" t="s">
        <v>142</v>
      </c>
      <c r="D70" s="2">
        <v>5</v>
      </c>
      <c r="E70" s="2">
        <f aca="true" t="shared" si="1" ref="E70:E109">E69+C70-D70</f>
        <v>528.4300000000002</v>
      </c>
    </row>
    <row r="71" spans="1:5" ht="12.75">
      <c r="A71" s="10">
        <v>39373</v>
      </c>
      <c r="B71" t="s">
        <v>193</v>
      </c>
      <c r="D71" s="2">
        <v>10</v>
      </c>
      <c r="E71" s="2">
        <f t="shared" si="1"/>
        <v>518.4300000000002</v>
      </c>
    </row>
    <row r="72" spans="1:5" ht="12.75">
      <c r="A72" s="10">
        <v>39374</v>
      </c>
      <c r="B72" t="s">
        <v>176</v>
      </c>
      <c r="D72" s="2">
        <v>5</v>
      </c>
      <c r="E72" s="2">
        <f t="shared" si="1"/>
        <v>513.4300000000002</v>
      </c>
    </row>
    <row r="73" spans="1:5" ht="12.75">
      <c r="A73" s="10">
        <v>39374</v>
      </c>
      <c r="B73" t="s">
        <v>157</v>
      </c>
      <c r="C73" s="2">
        <v>105.71</v>
      </c>
      <c r="E73" s="2">
        <f t="shared" si="1"/>
        <v>619.1400000000002</v>
      </c>
    </row>
    <row r="74" spans="1:5" ht="12.75">
      <c r="A74" s="10">
        <v>39374</v>
      </c>
      <c r="B74" t="s">
        <v>158</v>
      </c>
      <c r="C74" s="2">
        <v>36.02</v>
      </c>
      <c r="E74" s="2">
        <f t="shared" si="1"/>
        <v>655.1600000000002</v>
      </c>
    </row>
    <row r="75" spans="1:5" ht="12.75">
      <c r="A75" s="10">
        <v>39374</v>
      </c>
      <c r="B75" t="s">
        <v>182</v>
      </c>
      <c r="D75" s="2">
        <v>200</v>
      </c>
      <c r="E75" s="2">
        <f t="shared" si="1"/>
        <v>455.1600000000002</v>
      </c>
    </row>
    <row r="76" spans="1:5" ht="12.75">
      <c r="A76" s="10">
        <v>39374</v>
      </c>
      <c r="B76" t="s">
        <v>68</v>
      </c>
      <c r="D76" s="2">
        <v>2.3</v>
      </c>
      <c r="E76" s="2">
        <f t="shared" si="1"/>
        <v>452.8600000000002</v>
      </c>
    </row>
    <row r="77" spans="1:5" ht="12.75">
      <c r="A77" s="10">
        <v>39376</v>
      </c>
      <c r="B77" t="s">
        <v>183</v>
      </c>
      <c r="D77" s="2">
        <v>2.4</v>
      </c>
      <c r="E77" s="2">
        <f t="shared" si="1"/>
        <v>450.4600000000002</v>
      </c>
    </row>
    <row r="78" spans="1:5" ht="12.75">
      <c r="A78" s="10">
        <v>39376</v>
      </c>
      <c r="B78" t="s">
        <v>112</v>
      </c>
      <c r="D78" s="2">
        <v>3.8</v>
      </c>
      <c r="E78" s="2">
        <f t="shared" si="1"/>
        <v>446.6600000000002</v>
      </c>
    </row>
    <row r="79" spans="1:5" ht="12.75">
      <c r="A79" s="10">
        <v>39376</v>
      </c>
      <c r="B79" t="s">
        <v>188</v>
      </c>
      <c r="D79" s="2">
        <v>78</v>
      </c>
      <c r="E79" s="2">
        <f t="shared" si="1"/>
        <v>368.6600000000002</v>
      </c>
    </row>
    <row r="80" spans="1:5" ht="12.75">
      <c r="A80" s="10">
        <v>39376</v>
      </c>
      <c r="B80" t="s">
        <v>194</v>
      </c>
      <c r="C80" s="2">
        <v>50</v>
      </c>
      <c r="E80" s="2">
        <f t="shared" si="1"/>
        <v>418.6600000000002</v>
      </c>
    </row>
    <row r="81" spans="1:5" ht="12.75">
      <c r="A81" s="10">
        <v>39377</v>
      </c>
      <c r="B81" t="s">
        <v>188</v>
      </c>
      <c r="D81" s="2">
        <v>15</v>
      </c>
      <c r="E81" s="2">
        <f t="shared" si="1"/>
        <v>403.6600000000002</v>
      </c>
    </row>
    <row r="82" spans="1:5" ht="12.75">
      <c r="A82" s="10">
        <v>39377</v>
      </c>
      <c r="B82" t="s">
        <v>148</v>
      </c>
      <c r="D82" s="2">
        <v>13.59</v>
      </c>
      <c r="E82" s="2">
        <f t="shared" si="1"/>
        <v>390.0700000000002</v>
      </c>
    </row>
    <row r="83" spans="1:5" ht="12.75">
      <c r="A83" s="10">
        <v>39378</v>
      </c>
      <c r="B83" t="s">
        <v>183</v>
      </c>
      <c r="D83" s="2">
        <v>1.5</v>
      </c>
      <c r="E83" s="2">
        <f t="shared" si="1"/>
        <v>388.5700000000002</v>
      </c>
    </row>
    <row r="84" spans="1:5" ht="12.75">
      <c r="A84" s="10">
        <v>39379</v>
      </c>
      <c r="B84" t="s">
        <v>184</v>
      </c>
      <c r="D84" s="2">
        <v>1.16</v>
      </c>
      <c r="E84" s="2">
        <f t="shared" si="1"/>
        <v>387.4100000000002</v>
      </c>
    </row>
    <row r="85" spans="1:5" ht="12.75">
      <c r="A85" s="10">
        <v>39379</v>
      </c>
      <c r="B85" t="s">
        <v>185</v>
      </c>
      <c r="D85" s="2">
        <v>321.98</v>
      </c>
      <c r="E85" s="2">
        <f t="shared" si="1"/>
        <v>65.43000000000018</v>
      </c>
    </row>
    <row r="86" spans="1:5" ht="12.75">
      <c r="A86" s="10">
        <v>39379</v>
      </c>
      <c r="B86" t="s">
        <v>191</v>
      </c>
      <c r="D86" s="2">
        <v>4</v>
      </c>
      <c r="E86" s="2">
        <f t="shared" si="1"/>
        <v>61.43000000000018</v>
      </c>
    </row>
    <row r="87" spans="1:5" ht="12.75">
      <c r="A87" s="10">
        <v>39380</v>
      </c>
      <c r="B87" t="s">
        <v>75</v>
      </c>
      <c r="D87" s="2">
        <v>20.83</v>
      </c>
      <c r="E87" s="2">
        <f t="shared" si="1"/>
        <v>40.60000000000018</v>
      </c>
    </row>
    <row r="88" spans="1:5" ht="12.75">
      <c r="A88" s="10">
        <v>39381</v>
      </c>
      <c r="B88" t="s">
        <v>157</v>
      </c>
      <c r="C88" s="2">
        <v>137.41</v>
      </c>
      <c r="E88" s="2">
        <f t="shared" si="1"/>
        <v>178.01000000000016</v>
      </c>
    </row>
    <row r="89" spans="1:5" ht="12.75">
      <c r="A89" s="10">
        <v>39381</v>
      </c>
      <c r="B89" t="s">
        <v>158</v>
      </c>
      <c r="C89" s="2">
        <v>36.02</v>
      </c>
      <c r="E89" s="2">
        <f t="shared" si="1"/>
        <v>214.03000000000017</v>
      </c>
    </row>
    <row r="90" spans="1:5" ht="12.75">
      <c r="A90" s="10">
        <v>39381</v>
      </c>
      <c r="B90" s="14">
        <v>18866</v>
      </c>
      <c r="D90" s="2">
        <v>5.56</v>
      </c>
      <c r="E90" s="2">
        <f t="shared" si="1"/>
        <v>208.47000000000017</v>
      </c>
    </row>
    <row r="91" spans="1:5" ht="12.75">
      <c r="A91" s="10">
        <v>39381</v>
      </c>
      <c r="B91" s="14" t="s">
        <v>242</v>
      </c>
      <c r="D91" s="2">
        <v>6.65</v>
      </c>
      <c r="E91" s="2">
        <f t="shared" si="1"/>
        <v>201.82000000000016</v>
      </c>
    </row>
    <row r="92" spans="1:5" ht="12.75">
      <c r="A92" s="10">
        <v>39383</v>
      </c>
      <c r="B92" t="s">
        <v>195</v>
      </c>
      <c r="D92" s="2">
        <v>100</v>
      </c>
      <c r="E92" s="2">
        <f t="shared" si="1"/>
        <v>101.82000000000016</v>
      </c>
    </row>
    <row r="93" spans="1:5" ht="12.75">
      <c r="A93" s="10">
        <v>39383</v>
      </c>
      <c r="B93" t="s">
        <v>47</v>
      </c>
      <c r="D93" s="2">
        <v>7.8</v>
      </c>
      <c r="E93" s="2">
        <f t="shared" si="1"/>
        <v>94.02000000000017</v>
      </c>
    </row>
    <row r="94" spans="1:5" ht="12.75">
      <c r="A94" s="10">
        <v>39384</v>
      </c>
      <c r="B94" t="s">
        <v>196</v>
      </c>
      <c r="C94" s="2">
        <v>480.42</v>
      </c>
      <c r="E94" s="2">
        <f t="shared" si="1"/>
        <v>574.4400000000002</v>
      </c>
    </row>
    <row r="95" spans="1:5" ht="12.75">
      <c r="A95" s="10">
        <v>39384</v>
      </c>
      <c r="B95" t="s">
        <v>68</v>
      </c>
      <c r="D95" s="2">
        <v>1.7</v>
      </c>
      <c r="E95" s="2">
        <f t="shared" si="1"/>
        <v>572.7400000000001</v>
      </c>
    </row>
    <row r="96" spans="1:5" ht="12.75">
      <c r="A96" s="10">
        <v>39384</v>
      </c>
      <c r="B96" t="s">
        <v>68</v>
      </c>
      <c r="D96" s="2">
        <v>1</v>
      </c>
      <c r="E96" s="2">
        <f t="shared" si="1"/>
        <v>571.7400000000001</v>
      </c>
    </row>
    <row r="97" spans="1:5" ht="12.75">
      <c r="A97" s="10">
        <v>39384</v>
      </c>
      <c r="B97" t="s">
        <v>112</v>
      </c>
      <c r="D97" s="2">
        <v>2.4</v>
      </c>
      <c r="E97" s="2">
        <f t="shared" si="1"/>
        <v>569.3400000000001</v>
      </c>
    </row>
    <row r="98" spans="1:5" ht="12.75">
      <c r="A98" s="10">
        <v>39384</v>
      </c>
      <c r="B98" t="s">
        <v>148</v>
      </c>
      <c r="D98" s="2">
        <v>11.51</v>
      </c>
      <c r="E98" s="2">
        <f t="shared" si="1"/>
        <v>557.8300000000002</v>
      </c>
    </row>
    <row r="99" spans="1:5" ht="12.75">
      <c r="A99" s="10">
        <v>39384</v>
      </c>
      <c r="B99" t="s">
        <v>240</v>
      </c>
      <c r="D99" s="2">
        <v>15</v>
      </c>
      <c r="E99" s="2">
        <f t="shared" si="1"/>
        <v>542.8300000000002</v>
      </c>
    </row>
    <row r="100" spans="1:5" ht="12.75">
      <c r="A100" s="10">
        <v>39384</v>
      </c>
      <c r="B100" t="s">
        <v>41</v>
      </c>
      <c r="D100" s="2">
        <v>10</v>
      </c>
      <c r="E100" s="2">
        <f t="shared" si="1"/>
        <v>532.8300000000002</v>
      </c>
    </row>
    <row r="101" spans="1:5" ht="12.75">
      <c r="A101" s="10">
        <v>39384</v>
      </c>
      <c r="B101" t="s">
        <v>200</v>
      </c>
      <c r="D101" s="2">
        <v>9.98</v>
      </c>
      <c r="E101" s="2">
        <f t="shared" si="1"/>
        <v>522.8500000000001</v>
      </c>
    </row>
    <row r="102" spans="1:5" ht="12.75">
      <c r="A102" s="10">
        <v>39385</v>
      </c>
      <c r="B102" t="s">
        <v>199</v>
      </c>
      <c r="D102" s="2">
        <v>78.04</v>
      </c>
      <c r="E102" s="2">
        <f t="shared" si="1"/>
        <v>444.8100000000001</v>
      </c>
    </row>
    <row r="103" spans="1:5" ht="12.75">
      <c r="A103" s="10">
        <v>39385</v>
      </c>
      <c r="B103" t="s">
        <v>201</v>
      </c>
      <c r="D103" s="2">
        <v>1</v>
      </c>
      <c r="E103" s="2">
        <f t="shared" si="1"/>
        <v>443.8100000000001</v>
      </c>
    </row>
    <row r="104" spans="1:5" ht="12.75">
      <c r="A104" s="10">
        <v>39385</v>
      </c>
      <c r="B104" t="s">
        <v>202</v>
      </c>
      <c r="D104" s="2">
        <v>1.17</v>
      </c>
      <c r="E104" s="2">
        <f t="shared" si="1"/>
        <v>442.6400000000001</v>
      </c>
    </row>
    <row r="105" spans="1:5" ht="12.75">
      <c r="A105" s="10">
        <v>39386</v>
      </c>
      <c r="B105" t="s">
        <v>197</v>
      </c>
      <c r="D105" s="2">
        <v>334.66</v>
      </c>
      <c r="E105" s="2">
        <f t="shared" si="1"/>
        <v>107.98000000000008</v>
      </c>
    </row>
    <row r="106" spans="1:5" ht="12.75">
      <c r="A106" s="10">
        <v>39386</v>
      </c>
      <c r="B106" t="s">
        <v>198</v>
      </c>
      <c r="D106" s="2">
        <v>154.66</v>
      </c>
      <c r="E106" s="2">
        <f t="shared" si="1"/>
        <v>-46.67999999999992</v>
      </c>
    </row>
    <row r="107" spans="1:5" ht="12.75">
      <c r="A107" s="10">
        <v>39386</v>
      </c>
      <c r="B107" t="s">
        <v>69</v>
      </c>
      <c r="D107" s="2">
        <v>4</v>
      </c>
      <c r="E107" s="2">
        <f t="shared" si="1"/>
        <v>-50.67999999999992</v>
      </c>
    </row>
    <row r="108" spans="1:5" ht="12.75">
      <c r="A108" s="10">
        <v>39386</v>
      </c>
      <c r="B108" t="s">
        <v>68</v>
      </c>
      <c r="D108" s="2">
        <v>3</v>
      </c>
      <c r="E108" s="2">
        <f t="shared" si="1"/>
        <v>-53.67999999999992</v>
      </c>
    </row>
    <row r="109" spans="1:5" ht="12.75">
      <c r="A109" s="10">
        <v>39386</v>
      </c>
      <c r="B109" t="s">
        <v>201</v>
      </c>
      <c r="D109" s="2">
        <v>1</v>
      </c>
      <c r="E109" s="2">
        <f t="shared" si="1"/>
        <v>-54.67999999999992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5"/>
  <sheetViews>
    <sheetView workbookViewId="0" topLeftCell="A135">
      <selection activeCell="A162" sqref="A162:D162"/>
    </sheetView>
  </sheetViews>
  <sheetFormatPr defaultColWidth="9.140625" defaultRowHeight="12.75"/>
  <cols>
    <col min="1" max="1" width="13.7109375" style="0" customWidth="1"/>
    <col min="2" max="2" width="44.28125" style="0" customWidth="1"/>
    <col min="3" max="3" width="14.8515625" style="2" customWidth="1"/>
    <col min="4" max="4" width="15.57421875" style="2" customWidth="1"/>
    <col min="5" max="5" width="14.57421875" style="0" customWidth="1"/>
  </cols>
  <sheetData>
    <row r="1" spans="1:5" ht="12.75">
      <c r="A1" s="6" t="s">
        <v>23</v>
      </c>
      <c r="B1" s="7" t="s">
        <v>24</v>
      </c>
      <c r="C1" s="8" t="s">
        <v>18</v>
      </c>
      <c r="D1" s="8" t="s">
        <v>19</v>
      </c>
      <c r="E1" s="8" t="s">
        <v>17</v>
      </c>
    </row>
    <row r="2" ht="12.75">
      <c r="E2" s="2"/>
    </row>
    <row r="3" spans="1:5" ht="12.75">
      <c r="A3" s="10">
        <v>39387</v>
      </c>
      <c r="B3" s="13" t="s">
        <v>203</v>
      </c>
      <c r="E3" s="2">
        <v>-54.68</v>
      </c>
    </row>
    <row r="4" spans="1:5" ht="12.75">
      <c r="A4" s="10">
        <v>39387</v>
      </c>
      <c r="B4" t="s">
        <v>68</v>
      </c>
      <c r="D4" s="2">
        <v>3</v>
      </c>
      <c r="E4" s="2">
        <f>E3+C4-D4</f>
        <v>-57.68</v>
      </c>
    </row>
    <row r="5" spans="1:5" ht="12.75">
      <c r="A5" s="10">
        <v>39387</v>
      </c>
      <c r="B5" s="14">
        <v>18866</v>
      </c>
      <c r="D5" s="2">
        <v>5.56</v>
      </c>
      <c r="E5" s="2">
        <f aca="true" t="shared" si="0" ref="E5:E69">E4+C5-D5</f>
        <v>-63.24</v>
      </c>
    </row>
    <row r="6" spans="1:5" ht="12.75">
      <c r="A6" s="10">
        <v>39387</v>
      </c>
      <c r="B6" t="s">
        <v>92</v>
      </c>
      <c r="C6" s="2">
        <v>288.2</v>
      </c>
      <c r="E6" s="2">
        <f t="shared" si="0"/>
        <v>224.95999999999998</v>
      </c>
    </row>
    <row r="7" spans="1:5" ht="12.75">
      <c r="A7" s="10">
        <v>39387</v>
      </c>
      <c r="B7" t="s">
        <v>93</v>
      </c>
      <c r="C7" s="2">
        <v>748</v>
      </c>
      <c r="E7" s="2">
        <f t="shared" si="0"/>
        <v>972.96</v>
      </c>
    </row>
    <row r="8" spans="1:5" ht="12.75">
      <c r="A8" s="10">
        <v>39387</v>
      </c>
      <c r="B8" t="s">
        <v>201</v>
      </c>
      <c r="D8" s="2">
        <v>0.7</v>
      </c>
      <c r="E8" s="2">
        <f t="shared" si="0"/>
        <v>972.26</v>
      </c>
    </row>
    <row r="9" spans="1:5" ht="12.75">
      <c r="A9" s="10">
        <v>39388</v>
      </c>
      <c r="B9" t="s">
        <v>157</v>
      </c>
      <c r="C9" s="2">
        <v>179</v>
      </c>
      <c r="E9" s="2">
        <f t="shared" si="0"/>
        <v>1151.26</v>
      </c>
    </row>
    <row r="10" spans="1:5" ht="12.75">
      <c r="A10" s="10">
        <v>39388</v>
      </c>
      <c r="B10" t="s">
        <v>158</v>
      </c>
      <c r="C10" s="2">
        <v>36.02</v>
      </c>
      <c r="E10" s="2">
        <f t="shared" si="0"/>
        <v>1187.28</v>
      </c>
    </row>
    <row r="11" spans="1:5" ht="12.75">
      <c r="A11" s="10">
        <v>39388</v>
      </c>
      <c r="B11" t="s">
        <v>41</v>
      </c>
      <c r="D11" s="2">
        <v>22.3</v>
      </c>
      <c r="E11" s="2">
        <f t="shared" si="0"/>
        <v>1164.98</v>
      </c>
    </row>
    <row r="12" spans="1:5" ht="12.75">
      <c r="A12" s="10">
        <v>39388</v>
      </c>
      <c r="B12" t="s">
        <v>183</v>
      </c>
      <c r="D12" s="2">
        <v>1.34</v>
      </c>
      <c r="E12" s="2">
        <f t="shared" si="0"/>
        <v>1163.64</v>
      </c>
    </row>
    <row r="13" spans="1:5" ht="12.75">
      <c r="A13" s="10">
        <v>39388</v>
      </c>
      <c r="B13" t="s">
        <v>78</v>
      </c>
      <c r="D13" s="2">
        <v>18.5</v>
      </c>
      <c r="E13" s="2">
        <f t="shared" si="0"/>
        <v>1145.14</v>
      </c>
    </row>
    <row r="14" spans="1:5" ht="12.75">
      <c r="A14" s="10">
        <v>39388</v>
      </c>
      <c r="B14" t="s">
        <v>63</v>
      </c>
      <c r="D14" s="2">
        <v>0.6</v>
      </c>
      <c r="E14" s="2">
        <f t="shared" si="0"/>
        <v>1144.5400000000002</v>
      </c>
    </row>
    <row r="15" spans="1:5" ht="12.75">
      <c r="A15" s="10">
        <v>39388</v>
      </c>
      <c r="B15" t="s">
        <v>63</v>
      </c>
      <c r="D15" s="2">
        <v>3</v>
      </c>
      <c r="E15" s="2">
        <f t="shared" si="0"/>
        <v>1141.5400000000002</v>
      </c>
    </row>
    <row r="16" spans="1:5" ht="12.75">
      <c r="A16" s="10">
        <v>39388</v>
      </c>
      <c r="B16" t="s">
        <v>221</v>
      </c>
      <c r="D16" s="2">
        <v>26</v>
      </c>
      <c r="E16" s="2">
        <f t="shared" si="0"/>
        <v>1115.5400000000002</v>
      </c>
    </row>
    <row r="17" spans="1:5" ht="12.75">
      <c r="A17" s="10">
        <v>39389</v>
      </c>
      <c r="B17" t="s">
        <v>41</v>
      </c>
      <c r="D17" s="2">
        <v>25</v>
      </c>
      <c r="E17" s="2">
        <f t="shared" si="0"/>
        <v>1090.5400000000002</v>
      </c>
    </row>
    <row r="18" spans="1:5" ht="12.75">
      <c r="A18" s="10">
        <v>39389</v>
      </c>
      <c r="B18" t="s">
        <v>150</v>
      </c>
      <c r="D18" s="2">
        <v>1.12</v>
      </c>
      <c r="E18" s="2">
        <f t="shared" si="0"/>
        <v>1089.4200000000003</v>
      </c>
    </row>
    <row r="19" spans="1:5" ht="12.75">
      <c r="A19" s="10">
        <v>39389</v>
      </c>
      <c r="B19" t="s">
        <v>63</v>
      </c>
      <c r="D19" s="2">
        <v>1.5</v>
      </c>
      <c r="E19" s="2">
        <f t="shared" si="0"/>
        <v>1087.9200000000003</v>
      </c>
    </row>
    <row r="20" spans="1:5" ht="12.75">
      <c r="A20" s="10">
        <v>39389</v>
      </c>
      <c r="B20" t="s">
        <v>204</v>
      </c>
      <c r="D20" s="2">
        <v>5.95</v>
      </c>
      <c r="E20" s="2">
        <f t="shared" si="0"/>
        <v>1081.9700000000003</v>
      </c>
    </row>
    <row r="21" spans="1:5" ht="12.75">
      <c r="A21" s="10">
        <v>39389</v>
      </c>
      <c r="B21" t="s">
        <v>205</v>
      </c>
      <c r="D21" s="2">
        <v>9</v>
      </c>
      <c r="E21" s="2">
        <f t="shared" si="0"/>
        <v>1072.9700000000003</v>
      </c>
    </row>
    <row r="22" spans="1:5" ht="12.75">
      <c r="A22" s="10">
        <v>39389</v>
      </c>
      <c r="B22" t="s">
        <v>206</v>
      </c>
      <c r="D22" s="2">
        <v>33</v>
      </c>
      <c r="E22" s="2">
        <f t="shared" si="0"/>
        <v>1039.9700000000003</v>
      </c>
    </row>
    <row r="23" spans="1:5" ht="12.75">
      <c r="A23" s="10">
        <v>39389</v>
      </c>
      <c r="B23" t="s">
        <v>207</v>
      </c>
      <c r="D23" s="2">
        <v>3.49</v>
      </c>
      <c r="E23" s="2">
        <f t="shared" si="0"/>
        <v>1036.4800000000002</v>
      </c>
    </row>
    <row r="24" spans="1:5" ht="12.75">
      <c r="A24" s="10">
        <v>39389</v>
      </c>
      <c r="B24" t="s">
        <v>208</v>
      </c>
      <c r="D24" s="2">
        <v>2.99</v>
      </c>
      <c r="E24" s="2">
        <f t="shared" si="0"/>
        <v>1033.4900000000002</v>
      </c>
    </row>
    <row r="25" spans="1:5" ht="12.75">
      <c r="A25" s="10">
        <v>39389</v>
      </c>
      <c r="B25" t="s">
        <v>209</v>
      </c>
      <c r="D25" s="2">
        <v>1</v>
      </c>
      <c r="E25" s="2">
        <f t="shared" si="0"/>
        <v>1032.4900000000002</v>
      </c>
    </row>
    <row r="26" spans="1:5" ht="12.75">
      <c r="A26" s="10">
        <v>39389</v>
      </c>
      <c r="B26" t="s">
        <v>210</v>
      </c>
      <c r="D26" s="2">
        <v>0.99</v>
      </c>
      <c r="E26" s="2">
        <f t="shared" si="0"/>
        <v>1031.5000000000002</v>
      </c>
    </row>
    <row r="27" spans="1:5" ht="12.75">
      <c r="A27" s="10">
        <v>39389</v>
      </c>
      <c r="B27" t="s">
        <v>183</v>
      </c>
      <c r="D27" s="2">
        <v>1.34</v>
      </c>
      <c r="E27" s="2">
        <f t="shared" si="0"/>
        <v>1030.1600000000003</v>
      </c>
    </row>
    <row r="28" spans="1:5" ht="12.75">
      <c r="A28" s="10">
        <v>39389</v>
      </c>
      <c r="B28" t="s">
        <v>211</v>
      </c>
      <c r="D28" s="2">
        <v>1.75</v>
      </c>
      <c r="E28" s="2">
        <f t="shared" si="0"/>
        <v>1028.4100000000003</v>
      </c>
    </row>
    <row r="29" spans="1:5" ht="12.75">
      <c r="A29" s="10">
        <v>39389</v>
      </c>
      <c r="B29" t="s">
        <v>212</v>
      </c>
      <c r="D29" s="2">
        <v>2.3</v>
      </c>
      <c r="E29" s="2">
        <f t="shared" si="0"/>
        <v>1026.1100000000004</v>
      </c>
    </row>
    <row r="30" spans="1:5" ht="12.75">
      <c r="A30" s="10">
        <v>39389</v>
      </c>
      <c r="B30" t="s">
        <v>221</v>
      </c>
      <c r="D30" s="2">
        <v>26</v>
      </c>
      <c r="E30" s="2">
        <f t="shared" si="0"/>
        <v>1000.1100000000004</v>
      </c>
    </row>
    <row r="31" spans="1:5" ht="12.75">
      <c r="A31" s="10">
        <v>39390</v>
      </c>
      <c r="B31" t="s">
        <v>213</v>
      </c>
      <c r="D31" s="2">
        <v>27.5</v>
      </c>
      <c r="E31" s="2">
        <f t="shared" si="0"/>
        <v>972.6100000000004</v>
      </c>
    </row>
    <row r="32" spans="1:5" ht="12.75">
      <c r="A32" s="10">
        <v>39390</v>
      </c>
      <c r="B32" t="s">
        <v>63</v>
      </c>
      <c r="D32" s="2">
        <v>15</v>
      </c>
      <c r="E32" s="2">
        <f t="shared" si="0"/>
        <v>957.6100000000004</v>
      </c>
    </row>
    <row r="33" spans="1:5" ht="12.75">
      <c r="A33" s="10">
        <v>39390</v>
      </c>
      <c r="B33" t="s">
        <v>78</v>
      </c>
      <c r="D33" s="2">
        <v>0.5</v>
      </c>
      <c r="E33" s="2">
        <f t="shared" si="0"/>
        <v>957.1100000000004</v>
      </c>
    </row>
    <row r="34" spans="1:5" ht="12.75">
      <c r="A34" s="10">
        <v>39390</v>
      </c>
      <c r="B34" t="s">
        <v>78</v>
      </c>
      <c r="D34" s="2">
        <v>1.25</v>
      </c>
      <c r="E34" s="2">
        <f t="shared" si="0"/>
        <v>955.8600000000004</v>
      </c>
    </row>
    <row r="35" spans="1:5" ht="12.75">
      <c r="A35" s="10">
        <v>39390</v>
      </c>
      <c r="B35" t="s">
        <v>138</v>
      </c>
      <c r="D35" s="2">
        <v>10.5</v>
      </c>
      <c r="E35" s="2">
        <f t="shared" si="0"/>
        <v>945.3600000000004</v>
      </c>
    </row>
    <row r="36" spans="1:5" ht="12.75">
      <c r="A36" s="10">
        <v>39390</v>
      </c>
      <c r="B36" t="s">
        <v>106</v>
      </c>
      <c r="D36" s="2">
        <v>1</v>
      </c>
      <c r="E36" s="2">
        <f t="shared" si="0"/>
        <v>944.3600000000004</v>
      </c>
    </row>
    <row r="37" spans="1:5" ht="12.75">
      <c r="A37" s="10">
        <v>39390</v>
      </c>
      <c r="B37" t="s">
        <v>214</v>
      </c>
      <c r="D37" s="2">
        <v>1.19</v>
      </c>
      <c r="E37" s="2">
        <f t="shared" si="0"/>
        <v>943.1700000000003</v>
      </c>
    </row>
    <row r="38" spans="1:5" ht="12.75">
      <c r="A38" s="10">
        <v>39390</v>
      </c>
      <c r="B38" t="s">
        <v>215</v>
      </c>
      <c r="D38" s="2">
        <v>1.25</v>
      </c>
      <c r="E38" s="2">
        <f t="shared" si="0"/>
        <v>941.9200000000003</v>
      </c>
    </row>
    <row r="39" spans="1:5" ht="12.75">
      <c r="A39" s="10">
        <v>39390</v>
      </c>
      <c r="B39" t="s">
        <v>216</v>
      </c>
      <c r="D39" s="2">
        <v>3.98</v>
      </c>
      <c r="E39" s="2">
        <f t="shared" si="0"/>
        <v>937.9400000000003</v>
      </c>
    </row>
    <row r="40" spans="1:5" ht="12.75">
      <c r="A40" s="10">
        <v>39390</v>
      </c>
      <c r="B40" t="s">
        <v>217</v>
      </c>
      <c r="D40" s="2">
        <v>3.5</v>
      </c>
      <c r="E40" s="2">
        <f t="shared" si="0"/>
        <v>934.4400000000003</v>
      </c>
    </row>
    <row r="41" spans="1:5" ht="12.75">
      <c r="A41" s="10">
        <v>39390</v>
      </c>
      <c r="B41" t="s">
        <v>216</v>
      </c>
      <c r="D41" s="2">
        <v>1</v>
      </c>
      <c r="E41" s="2">
        <f t="shared" si="0"/>
        <v>933.4400000000003</v>
      </c>
    </row>
    <row r="42" spans="1:5" ht="12.75">
      <c r="A42" s="10">
        <v>39390</v>
      </c>
      <c r="B42" t="s">
        <v>43</v>
      </c>
      <c r="D42" s="2">
        <v>4.5</v>
      </c>
      <c r="E42" s="2">
        <f t="shared" si="0"/>
        <v>928.9400000000003</v>
      </c>
    </row>
    <row r="43" spans="1:5" ht="12.75">
      <c r="A43" s="10">
        <v>39390</v>
      </c>
      <c r="B43" t="s">
        <v>43</v>
      </c>
      <c r="D43" s="2">
        <v>8.8</v>
      </c>
      <c r="E43" s="2">
        <f t="shared" si="0"/>
        <v>920.1400000000003</v>
      </c>
    </row>
    <row r="44" spans="1:5" ht="12.75">
      <c r="A44" s="10">
        <v>39390</v>
      </c>
      <c r="B44" t="s">
        <v>218</v>
      </c>
      <c r="D44" s="2">
        <v>1</v>
      </c>
      <c r="E44" s="2">
        <f t="shared" si="0"/>
        <v>919.1400000000003</v>
      </c>
    </row>
    <row r="45" spans="1:5" ht="12.75">
      <c r="A45" s="10">
        <v>39390</v>
      </c>
      <c r="B45" t="s">
        <v>219</v>
      </c>
      <c r="D45" s="2">
        <v>1</v>
      </c>
      <c r="E45" s="2">
        <f t="shared" si="0"/>
        <v>918.1400000000003</v>
      </c>
    </row>
    <row r="46" spans="1:5" ht="12.75">
      <c r="A46" s="10">
        <v>39390</v>
      </c>
      <c r="B46" t="s">
        <v>63</v>
      </c>
      <c r="D46" s="2">
        <v>5.6</v>
      </c>
      <c r="E46" s="2">
        <f t="shared" si="0"/>
        <v>912.5400000000003</v>
      </c>
    </row>
    <row r="47" spans="1:5" ht="12.75">
      <c r="A47" s="10">
        <v>39390</v>
      </c>
      <c r="B47" t="s">
        <v>220</v>
      </c>
      <c r="D47" s="2">
        <v>1.99</v>
      </c>
      <c r="E47" s="2">
        <f t="shared" si="0"/>
        <v>910.5500000000003</v>
      </c>
    </row>
    <row r="48" spans="1:5" ht="12.75">
      <c r="A48" s="10">
        <v>39390</v>
      </c>
      <c r="B48" t="s">
        <v>221</v>
      </c>
      <c r="D48" s="2">
        <v>26</v>
      </c>
      <c r="E48" s="2">
        <f t="shared" si="0"/>
        <v>884.5500000000003</v>
      </c>
    </row>
    <row r="49" spans="1:5" ht="12.75">
      <c r="A49" s="10">
        <v>39391</v>
      </c>
      <c r="B49" t="s">
        <v>156</v>
      </c>
      <c r="D49" s="2">
        <v>36.26</v>
      </c>
      <c r="E49" s="2">
        <f t="shared" si="0"/>
        <v>848.2900000000003</v>
      </c>
    </row>
    <row r="50" spans="1:5" ht="12.75">
      <c r="A50" s="10">
        <v>39391</v>
      </c>
      <c r="B50" s="10" t="s">
        <v>125</v>
      </c>
      <c r="D50" s="2">
        <v>39.63</v>
      </c>
      <c r="E50" s="2">
        <f t="shared" si="0"/>
        <v>808.6600000000003</v>
      </c>
    </row>
    <row r="51" spans="1:5" ht="12.75">
      <c r="A51" s="10">
        <v>39391</v>
      </c>
      <c r="B51" t="s">
        <v>222</v>
      </c>
      <c r="D51" s="2">
        <v>8</v>
      </c>
      <c r="E51" s="2">
        <f t="shared" si="0"/>
        <v>800.6600000000003</v>
      </c>
    </row>
    <row r="52" spans="1:5" ht="12.75">
      <c r="A52" s="10">
        <v>39391</v>
      </c>
      <c r="B52" t="s">
        <v>221</v>
      </c>
      <c r="D52" s="2">
        <v>15</v>
      </c>
      <c r="E52" s="2">
        <f t="shared" si="0"/>
        <v>785.6600000000003</v>
      </c>
    </row>
    <row r="53" spans="1:5" ht="12.75">
      <c r="A53" s="10">
        <v>39391</v>
      </c>
      <c r="B53" t="s">
        <v>223</v>
      </c>
      <c r="D53" s="2">
        <v>6</v>
      </c>
      <c r="E53" s="2">
        <f t="shared" si="0"/>
        <v>779.6600000000003</v>
      </c>
    </row>
    <row r="54" spans="1:5" ht="12.75">
      <c r="A54" s="10">
        <v>39391</v>
      </c>
      <c r="B54" t="s">
        <v>43</v>
      </c>
      <c r="D54" s="2">
        <v>9.7</v>
      </c>
      <c r="E54" s="2">
        <f t="shared" si="0"/>
        <v>769.9600000000003</v>
      </c>
    </row>
    <row r="55" spans="1:5" ht="12.75">
      <c r="A55" s="10">
        <v>39391</v>
      </c>
      <c r="B55" t="s">
        <v>138</v>
      </c>
      <c r="D55" s="2">
        <v>4</v>
      </c>
      <c r="E55" s="2">
        <f t="shared" si="0"/>
        <v>765.9600000000003</v>
      </c>
    </row>
    <row r="56" spans="1:5" ht="12.75">
      <c r="A56" s="10">
        <v>39391</v>
      </c>
      <c r="B56" t="s">
        <v>63</v>
      </c>
      <c r="D56" s="2">
        <v>3</v>
      </c>
      <c r="E56" s="2">
        <f t="shared" si="0"/>
        <v>762.9600000000003</v>
      </c>
    </row>
    <row r="57" spans="1:5" ht="12.75">
      <c r="A57" s="10">
        <v>39391</v>
      </c>
      <c r="B57" t="s">
        <v>78</v>
      </c>
      <c r="D57" s="2">
        <v>5.98</v>
      </c>
      <c r="E57" s="2">
        <f t="shared" si="0"/>
        <v>756.9800000000002</v>
      </c>
    </row>
    <row r="58" spans="1:5" ht="12.75">
      <c r="A58" s="10">
        <v>39391</v>
      </c>
      <c r="B58" t="s">
        <v>75</v>
      </c>
      <c r="D58" s="2">
        <v>7.09</v>
      </c>
      <c r="E58" s="2">
        <f t="shared" si="0"/>
        <v>749.8900000000002</v>
      </c>
    </row>
    <row r="59" spans="1:5" ht="12.75">
      <c r="A59" s="10">
        <v>39391</v>
      </c>
      <c r="B59" t="s">
        <v>224</v>
      </c>
      <c r="D59" s="2">
        <v>54</v>
      </c>
      <c r="E59" s="2">
        <f t="shared" si="0"/>
        <v>695.8900000000002</v>
      </c>
    </row>
    <row r="60" spans="1:5" ht="12.75">
      <c r="A60" s="10">
        <v>39391</v>
      </c>
      <c r="B60" t="s">
        <v>41</v>
      </c>
      <c r="D60" s="2">
        <v>16.8</v>
      </c>
      <c r="E60" s="2">
        <f t="shared" si="0"/>
        <v>679.0900000000003</v>
      </c>
    </row>
    <row r="61" spans="1:5" ht="12.75">
      <c r="A61" s="10">
        <v>39392</v>
      </c>
      <c r="B61" t="s">
        <v>225</v>
      </c>
      <c r="D61" s="2">
        <v>1.3</v>
      </c>
      <c r="E61" s="2">
        <f t="shared" si="0"/>
        <v>677.7900000000003</v>
      </c>
    </row>
    <row r="62" spans="1:5" ht="12.75">
      <c r="A62" s="10">
        <v>39392</v>
      </c>
      <c r="B62" t="s">
        <v>226</v>
      </c>
      <c r="D62" s="2">
        <v>3.13</v>
      </c>
      <c r="E62" s="2">
        <f t="shared" si="0"/>
        <v>674.6600000000003</v>
      </c>
    </row>
    <row r="63" spans="1:5" ht="12.75">
      <c r="A63" s="10">
        <v>39392</v>
      </c>
      <c r="B63" t="s">
        <v>227</v>
      </c>
      <c r="D63" s="2">
        <v>3.49</v>
      </c>
      <c r="E63" s="2">
        <f t="shared" si="0"/>
        <v>671.1700000000003</v>
      </c>
    </row>
    <row r="64" spans="1:5" ht="12.75">
      <c r="A64" s="10">
        <v>39392</v>
      </c>
      <c r="B64" t="s">
        <v>63</v>
      </c>
      <c r="D64" s="2">
        <v>3.5</v>
      </c>
      <c r="E64" s="2">
        <f t="shared" si="0"/>
        <v>667.6700000000003</v>
      </c>
    </row>
    <row r="65" spans="1:5" ht="12.75">
      <c r="A65" s="10">
        <v>39392</v>
      </c>
      <c r="B65" t="s">
        <v>63</v>
      </c>
      <c r="D65" s="2">
        <v>2</v>
      </c>
      <c r="E65" s="2">
        <f t="shared" si="0"/>
        <v>665.6700000000003</v>
      </c>
    </row>
    <row r="66" spans="1:5" ht="12.75">
      <c r="A66" s="10">
        <v>39392</v>
      </c>
      <c r="B66" t="s">
        <v>43</v>
      </c>
      <c r="D66" s="2">
        <v>8.5</v>
      </c>
      <c r="E66" s="2">
        <f t="shared" si="0"/>
        <v>657.1700000000003</v>
      </c>
    </row>
    <row r="67" spans="1:5" ht="12.75">
      <c r="A67" s="10">
        <v>39392</v>
      </c>
      <c r="B67" t="s">
        <v>106</v>
      </c>
      <c r="D67" s="2">
        <v>1.95</v>
      </c>
      <c r="E67" s="2">
        <f t="shared" si="0"/>
        <v>655.2200000000003</v>
      </c>
    </row>
    <row r="68" spans="1:5" ht="12.75">
      <c r="A68" s="10">
        <v>39393</v>
      </c>
      <c r="B68" t="s">
        <v>68</v>
      </c>
      <c r="D68" s="2">
        <v>1.8</v>
      </c>
      <c r="E68" s="2">
        <f t="shared" si="0"/>
        <v>653.4200000000003</v>
      </c>
    </row>
    <row r="69" spans="1:5" ht="12.75">
      <c r="A69" s="10">
        <v>39393</v>
      </c>
      <c r="B69" t="s">
        <v>126</v>
      </c>
      <c r="D69" s="2">
        <v>43.09</v>
      </c>
      <c r="E69" s="2">
        <f t="shared" si="0"/>
        <v>610.3300000000003</v>
      </c>
    </row>
    <row r="70" spans="1:5" ht="12.75">
      <c r="A70" s="10">
        <v>39394</v>
      </c>
      <c r="B70" s="14">
        <v>18866</v>
      </c>
      <c r="D70" s="2">
        <v>2.19</v>
      </c>
      <c r="E70" s="2">
        <f aca="true" t="shared" si="1" ref="E70:E150">E69+C70-D70</f>
        <v>608.1400000000002</v>
      </c>
    </row>
    <row r="71" spans="1:5" ht="12.75">
      <c r="A71" s="10">
        <v>39395</v>
      </c>
      <c r="B71" t="s">
        <v>68</v>
      </c>
      <c r="D71" s="2">
        <v>1.6</v>
      </c>
      <c r="E71" s="2">
        <f t="shared" si="1"/>
        <v>606.5400000000002</v>
      </c>
    </row>
    <row r="72" spans="1:5" ht="12.75">
      <c r="A72" s="10">
        <v>39395</v>
      </c>
      <c r="B72" t="s">
        <v>228</v>
      </c>
      <c r="D72" s="2">
        <v>7.98</v>
      </c>
      <c r="E72" s="2">
        <f t="shared" si="1"/>
        <v>598.5600000000002</v>
      </c>
    </row>
    <row r="73" spans="1:5" ht="12.75">
      <c r="A73" s="10">
        <v>39395</v>
      </c>
      <c r="B73" t="s">
        <v>229</v>
      </c>
      <c r="D73" s="2">
        <v>4.03</v>
      </c>
      <c r="E73" s="2">
        <f t="shared" si="1"/>
        <v>594.5300000000002</v>
      </c>
    </row>
    <row r="74" spans="1:5" ht="12.75">
      <c r="A74" s="10">
        <v>39395</v>
      </c>
      <c r="B74" t="s">
        <v>41</v>
      </c>
      <c r="D74" s="2">
        <v>20.02</v>
      </c>
      <c r="E74" s="2">
        <f t="shared" si="1"/>
        <v>574.5100000000002</v>
      </c>
    </row>
    <row r="75" spans="1:5" ht="12.75">
      <c r="A75" s="10">
        <v>39395</v>
      </c>
      <c r="B75" t="s">
        <v>230</v>
      </c>
      <c r="D75" s="2">
        <v>12.49</v>
      </c>
      <c r="E75" s="2">
        <f t="shared" si="1"/>
        <v>562.0200000000002</v>
      </c>
    </row>
    <row r="76" spans="1:5" ht="12.75">
      <c r="A76" s="10">
        <v>39395</v>
      </c>
      <c r="B76" t="s">
        <v>231</v>
      </c>
      <c r="D76" s="2">
        <v>12</v>
      </c>
      <c r="E76" s="2">
        <f t="shared" si="1"/>
        <v>550.0200000000002</v>
      </c>
    </row>
    <row r="77" spans="1:5" ht="12.75">
      <c r="A77" s="10">
        <v>39395</v>
      </c>
      <c r="B77" t="s">
        <v>157</v>
      </c>
      <c r="C77" s="2">
        <v>103.21</v>
      </c>
      <c r="E77" s="2">
        <f t="shared" si="1"/>
        <v>653.2300000000002</v>
      </c>
    </row>
    <row r="78" spans="1:5" ht="12.75">
      <c r="A78" s="10">
        <v>39395</v>
      </c>
      <c r="B78" t="s">
        <v>158</v>
      </c>
      <c r="C78" s="2">
        <v>36.02</v>
      </c>
      <c r="E78" s="2">
        <f t="shared" si="1"/>
        <v>689.2500000000002</v>
      </c>
    </row>
    <row r="79" spans="1:5" ht="12.75">
      <c r="A79" s="10">
        <v>39395</v>
      </c>
      <c r="B79" t="s">
        <v>241</v>
      </c>
      <c r="D79" s="2">
        <v>20</v>
      </c>
      <c r="E79" s="2">
        <f t="shared" si="1"/>
        <v>669.2500000000002</v>
      </c>
    </row>
    <row r="80" spans="1:5" ht="12.75">
      <c r="A80" s="10">
        <v>39396</v>
      </c>
      <c r="B80" t="s">
        <v>232</v>
      </c>
      <c r="D80" s="2">
        <v>9</v>
      </c>
      <c r="E80" s="2">
        <f t="shared" si="1"/>
        <v>660.2500000000002</v>
      </c>
    </row>
    <row r="81" spans="1:5" ht="12.75">
      <c r="A81" s="10">
        <v>39396</v>
      </c>
      <c r="B81" t="s">
        <v>233</v>
      </c>
      <c r="D81" s="2">
        <v>17.38</v>
      </c>
      <c r="E81" s="2">
        <f t="shared" si="1"/>
        <v>642.8700000000002</v>
      </c>
    </row>
    <row r="82" spans="1:5" ht="12.75">
      <c r="A82" s="10">
        <v>39396</v>
      </c>
      <c r="B82" t="s">
        <v>234</v>
      </c>
      <c r="D82" s="2">
        <v>2.49</v>
      </c>
      <c r="E82" s="2">
        <f t="shared" si="1"/>
        <v>640.3800000000002</v>
      </c>
    </row>
    <row r="83" spans="1:5" ht="12.75">
      <c r="A83" s="10">
        <v>39396</v>
      </c>
      <c r="B83" t="s">
        <v>106</v>
      </c>
      <c r="D83" s="2">
        <v>2</v>
      </c>
      <c r="E83" s="2">
        <f t="shared" si="1"/>
        <v>638.3800000000002</v>
      </c>
    </row>
    <row r="84" spans="1:5" ht="12.75">
      <c r="A84" s="10">
        <v>39396</v>
      </c>
      <c r="B84" t="s">
        <v>235</v>
      </c>
      <c r="D84" s="2">
        <v>2.99</v>
      </c>
      <c r="E84" s="2">
        <f t="shared" si="1"/>
        <v>635.3900000000002</v>
      </c>
    </row>
    <row r="85" spans="1:5" ht="12.75">
      <c r="A85" s="10">
        <v>39396</v>
      </c>
      <c r="B85" t="s">
        <v>236</v>
      </c>
      <c r="D85" s="2">
        <v>5</v>
      </c>
      <c r="E85" s="2">
        <f t="shared" si="1"/>
        <v>630.3900000000002</v>
      </c>
    </row>
    <row r="86" spans="1:5" ht="12.75">
      <c r="A86" s="10">
        <v>39396</v>
      </c>
      <c r="B86" t="s">
        <v>53</v>
      </c>
      <c r="D86" s="2">
        <v>15</v>
      </c>
      <c r="E86" s="2">
        <f t="shared" si="1"/>
        <v>615.3900000000002</v>
      </c>
    </row>
    <row r="87" spans="1:5" ht="12.75">
      <c r="A87" s="10">
        <v>39396</v>
      </c>
      <c r="B87" t="s">
        <v>237</v>
      </c>
      <c r="D87" s="2">
        <v>31.66</v>
      </c>
      <c r="E87" s="2">
        <f t="shared" si="1"/>
        <v>583.7300000000002</v>
      </c>
    </row>
    <row r="88" spans="1:5" ht="12.75">
      <c r="A88" s="10">
        <v>39396</v>
      </c>
      <c r="B88" t="s">
        <v>238</v>
      </c>
      <c r="C88" s="2">
        <v>31.66</v>
      </c>
      <c r="E88" s="2">
        <f t="shared" si="1"/>
        <v>615.3900000000002</v>
      </c>
    </row>
    <row r="89" spans="1:5" ht="12.75">
      <c r="A89" s="10">
        <v>39396</v>
      </c>
      <c r="B89" t="s">
        <v>239</v>
      </c>
      <c r="C89" s="2">
        <v>15</v>
      </c>
      <c r="E89" s="2">
        <f t="shared" si="1"/>
        <v>630.3900000000002</v>
      </c>
    </row>
    <row r="90" spans="1:5" ht="12.75">
      <c r="A90" s="10">
        <v>39397</v>
      </c>
      <c r="B90" t="s">
        <v>243</v>
      </c>
      <c r="D90" s="2">
        <v>14.57</v>
      </c>
      <c r="E90" s="2">
        <f t="shared" si="1"/>
        <v>615.8200000000002</v>
      </c>
    </row>
    <row r="91" spans="1:5" ht="12.75">
      <c r="A91" s="10">
        <v>39397</v>
      </c>
      <c r="B91" t="s">
        <v>244</v>
      </c>
      <c r="D91" s="2">
        <v>5.5</v>
      </c>
      <c r="E91" s="2">
        <f t="shared" si="1"/>
        <v>610.3200000000002</v>
      </c>
    </row>
    <row r="92" spans="1:5" ht="12.75">
      <c r="A92" s="10">
        <v>39398</v>
      </c>
      <c r="B92" t="s">
        <v>245</v>
      </c>
      <c r="D92" s="2">
        <v>2.6</v>
      </c>
      <c r="E92" s="2">
        <f t="shared" si="1"/>
        <v>607.7200000000001</v>
      </c>
    </row>
    <row r="93" spans="1:5" ht="12.75">
      <c r="A93" s="10">
        <v>39398</v>
      </c>
      <c r="B93" t="s">
        <v>88</v>
      </c>
      <c r="D93" s="2">
        <v>281.66</v>
      </c>
      <c r="E93" s="2">
        <f t="shared" si="1"/>
        <v>326.0600000000001</v>
      </c>
    </row>
    <row r="94" spans="1:5" ht="12.75">
      <c r="A94" s="10">
        <v>39398</v>
      </c>
      <c r="B94" t="s">
        <v>106</v>
      </c>
      <c r="D94" s="2">
        <v>0.49</v>
      </c>
      <c r="E94" s="2">
        <f t="shared" si="1"/>
        <v>325.5700000000001</v>
      </c>
    </row>
    <row r="95" spans="1:5" ht="12.75">
      <c r="A95" s="10">
        <v>39400</v>
      </c>
      <c r="B95" t="s">
        <v>68</v>
      </c>
      <c r="D95" s="2">
        <v>3</v>
      </c>
      <c r="E95" s="2">
        <f t="shared" si="1"/>
        <v>322.5700000000001</v>
      </c>
    </row>
    <row r="96" spans="1:5" ht="12.75">
      <c r="A96" s="10">
        <v>39400</v>
      </c>
      <c r="B96" t="s">
        <v>246</v>
      </c>
      <c r="D96" s="2">
        <v>1</v>
      </c>
      <c r="E96" s="2">
        <f t="shared" si="1"/>
        <v>321.5700000000001</v>
      </c>
    </row>
    <row r="97" spans="1:5" ht="12.75">
      <c r="A97" s="10">
        <v>39400</v>
      </c>
      <c r="B97" t="s">
        <v>106</v>
      </c>
      <c r="D97" s="2">
        <v>0.49</v>
      </c>
      <c r="E97" s="2">
        <f t="shared" si="1"/>
        <v>321.0800000000001</v>
      </c>
    </row>
    <row r="98" spans="1:5" ht="12.75">
      <c r="A98" s="10">
        <v>39400</v>
      </c>
      <c r="B98" t="s">
        <v>68</v>
      </c>
      <c r="D98" s="2">
        <v>1.7</v>
      </c>
      <c r="E98" s="2">
        <f t="shared" si="1"/>
        <v>319.3800000000001</v>
      </c>
    </row>
    <row r="99" spans="1:5" ht="12.75">
      <c r="A99" s="10">
        <v>39401</v>
      </c>
      <c r="B99" t="s">
        <v>247</v>
      </c>
      <c r="D99" s="2">
        <v>75</v>
      </c>
      <c r="E99" s="2">
        <f t="shared" si="1"/>
        <v>244.3800000000001</v>
      </c>
    </row>
    <row r="100" spans="1:5" ht="12.75">
      <c r="A100" s="10">
        <v>39401</v>
      </c>
      <c r="B100" t="s">
        <v>248</v>
      </c>
      <c r="D100" s="2">
        <v>7.5</v>
      </c>
      <c r="E100" s="2">
        <f t="shared" si="1"/>
        <v>236.8800000000001</v>
      </c>
    </row>
    <row r="101" spans="1:5" ht="12.75">
      <c r="A101" s="10">
        <v>39401</v>
      </c>
      <c r="B101" t="s">
        <v>249</v>
      </c>
      <c r="D101" s="2">
        <v>10</v>
      </c>
      <c r="E101" s="2">
        <f t="shared" si="1"/>
        <v>226.8800000000001</v>
      </c>
    </row>
    <row r="102" spans="1:5" ht="12.75">
      <c r="A102" s="10">
        <v>39401</v>
      </c>
      <c r="B102" t="s">
        <v>250</v>
      </c>
      <c r="D102" s="2">
        <v>13.63</v>
      </c>
      <c r="E102" s="2">
        <f t="shared" si="1"/>
        <v>213.2500000000001</v>
      </c>
    </row>
    <row r="103" spans="1:5" ht="12.75">
      <c r="A103" s="10">
        <v>39401</v>
      </c>
      <c r="B103" t="s">
        <v>251</v>
      </c>
      <c r="D103" s="2">
        <v>11.57</v>
      </c>
      <c r="E103" s="2">
        <f t="shared" si="1"/>
        <v>201.68000000000012</v>
      </c>
    </row>
    <row r="104" spans="1:5" ht="12.75">
      <c r="A104" s="10">
        <v>39401</v>
      </c>
      <c r="B104" t="s">
        <v>97</v>
      </c>
      <c r="D104" s="2">
        <v>4</v>
      </c>
      <c r="E104" s="2">
        <f t="shared" si="1"/>
        <v>197.68000000000012</v>
      </c>
    </row>
    <row r="105" spans="1:5" ht="12.75">
      <c r="A105" s="10">
        <v>39401</v>
      </c>
      <c r="B105" t="s">
        <v>63</v>
      </c>
      <c r="D105" s="2">
        <v>2.5</v>
      </c>
      <c r="E105" s="2">
        <f t="shared" si="1"/>
        <v>195.18000000000012</v>
      </c>
    </row>
    <row r="106" spans="1:5" ht="12.75">
      <c r="A106" s="10">
        <v>39401</v>
      </c>
      <c r="B106" t="s">
        <v>252</v>
      </c>
      <c r="D106" s="2">
        <v>10</v>
      </c>
      <c r="E106" s="2">
        <f t="shared" si="1"/>
        <v>185.18000000000012</v>
      </c>
    </row>
    <row r="107" spans="1:5" ht="12.75">
      <c r="A107" s="10">
        <v>39401</v>
      </c>
      <c r="B107" t="s">
        <v>41</v>
      </c>
      <c r="D107" s="2">
        <v>24.9</v>
      </c>
      <c r="E107" s="2">
        <f t="shared" si="1"/>
        <v>160.28000000000011</v>
      </c>
    </row>
    <row r="108" spans="1:5" ht="12.75">
      <c r="A108" s="10">
        <v>39401</v>
      </c>
      <c r="B108" t="s">
        <v>106</v>
      </c>
      <c r="D108" s="2">
        <v>3.1</v>
      </c>
      <c r="E108" s="2">
        <f t="shared" si="1"/>
        <v>157.18000000000012</v>
      </c>
    </row>
    <row r="109" spans="1:5" ht="12.75">
      <c r="A109" s="10">
        <v>39401</v>
      </c>
      <c r="B109" t="s">
        <v>68</v>
      </c>
      <c r="D109" s="2">
        <v>2.5</v>
      </c>
      <c r="E109" s="2">
        <f t="shared" si="1"/>
        <v>154.68000000000012</v>
      </c>
    </row>
    <row r="110" spans="1:5" ht="12.75">
      <c r="A110" s="10">
        <v>39401</v>
      </c>
      <c r="B110" t="s">
        <v>253</v>
      </c>
      <c r="D110" s="2">
        <v>8</v>
      </c>
      <c r="E110" s="2">
        <f t="shared" si="1"/>
        <v>146.68000000000012</v>
      </c>
    </row>
    <row r="111" spans="1:5" ht="12.75">
      <c r="A111" s="10">
        <v>39401</v>
      </c>
      <c r="B111" t="s">
        <v>254</v>
      </c>
      <c r="D111" s="2">
        <v>20</v>
      </c>
      <c r="E111" s="2">
        <f t="shared" si="1"/>
        <v>126.68000000000012</v>
      </c>
    </row>
    <row r="112" spans="1:5" ht="12.75">
      <c r="A112" s="10">
        <v>39401</v>
      </c>
      <c r="B112" t="s">
        <v>255</v>
      </c>
      <c r="D112" s="2">
        <v>0.99</v>
      </c>
      <c r="E112" s="2">
        <f t="shared" si="1"/>
        <v>125.69000000000013</v>
      </c>
    </row>
    <row r="113" spans="1:5" ht="12.75">
      <c r="A113" s="10">
        <v>39401</v>
      </c>
      <c r="B113" t="s">
        <v>256</v>
      </c>
      <c r="D113" s="2">
        <v>5</v>
      </c>
      <c r="E113" s="2">
        <f t="shared" si="1"/>
        <v>120.69000000000013</v>
      </c>
    </row>
    <row r="114" spans="1:5" ht="12.75">
      <c r="A114" s="10">
        <v>39401</v>
      </c>
      <c r="B114" t="s">
        <v>257</v>
      </c>
      <c r="D114" s="2">
        <v>4</v>
      </c>
      <c r="E114" s="2">
        <f t="shared" si="1"/>
        <v>116.69000000000013</v>
      </c>
    </row>
    <row r="115" spans="1:5" ht="12.75">
      <c r="A115" s="10">
        <v>39401</v>
      </c>
      <c r="B115" t="s">
        <v>69</v>
      </c>
      <c r="D115" s="2">
        <v>8</v>
      </c>
      <c r="E115" s="2">
        <f t="shared" si="1"/>
        <v>108.69000000000013</v>
      </c>
    </row>
    <row r="116" spans="1:5" ht="12.75">
      <c r="A116" s="10">
        <v>39402</v>
      </c>
      <c r="B116" t="s">
        <v>157</v>
      </c>
      <c r="C116" s="2">
        <v>121.43</v>
      </c>
      <c r="E116" s="2">
        <f t="shared" si="1"/>
        <v>230.12000000000012</v>
      </c>
    </row>
    <row r="117" spans="1:5" ht="12.75">
      <c r="A117" s="10">
        <v>39402</v>
      </c>
      <c r="B117" t="s">
        <v>158</v>
      </c>
      <c r="C117" s="2">
        <v>36.02</v>
      </c>
      <c r="E117" s="2">
        <f t="shared" si="1"/>
        <v>266.1400000000001</v>
      </c>
    </row>
    <row r="118" spans="1:5" ht="12.75">
      <c r="A118" s="10">
        <v>39402</v>
      </c>
      <c r="B118" t="s">
        <v>225</v>
      </c>
      <c r="D118" s="2">
        <v>1.99</v>
      </c>
      <c r="E118" s="2">
        <f t="shared" si="1"/>
        <v>264.1500000000001</v>
      </c>
    </row>
    <row r="119" spans="1:5" ht="12.75">
      <c r="A119" s="10">
        <v>39402</v>
      </c>
      <c r="B119" t="s">
        <v>225</v>
      </c>
      <c r="D119" s="2">
        <v>1.88</v>
      </c>
      <c r="E119" s="2">
        <f t="shared" si="1"/>
        <v>262.2700000000001</v>
      </c>
    </row>
    <row r="120" spans="1:5" ht="12.75">
      <c r="A120" s="10">
        <v>39402</v>
      </c>
      <c r="B120" t="s">
        <v>223</v>
      </c>
      <c r="D120" s="2">
        <v>6</v>
      </c>
      <c r="E120" s="2">
        <f t="shared" si="1"/>
        <v>256.2700000000001</v>
      </c>
    </row>
    <row r="121" spans="1:5" ht="12.75">
      <c r="A121" s="10">
        <v>39402</v>
      </c>
      <c r="B121" t="s">
        <v>223</v>
      </c>
      <c r="D121" s="2">
        <v>3</v>
      </c>
      <c r="E121" s="2">
        <f t="shared" si="1"/>
        <v>253.2700000000001</v>
      </c>
    </row>
    <row r="122" spans="1:5" ht="12.75">
      <c r="A122" s="10">
        <v>39402</v>
      </c>
      <c r="B122" t="s">
        <v>97</v>
      </c>
      <c r="D122" s="2">
        <v>4</v>
      </c>
      <c r="E122" s="2">
        <f t="shared" si="1"/>
        <v>249.2700000000001</v>
      </c>
    </row>
    <row r="123" spans="1:5" ht="12.75">
      <c r="A123" s="10">
        <v>39402</v>
      </c>
      <c r="B123" t="s">
        <v>257</v>
      </c>
      <c r="D123" s="2">
        <v>3</v>
      </c>
      <c r="E123" s="2">
        <f t="shared" si="1"/>
        <v>246.2700000000001</v>
      </c>
    </row>
    <row r="124" spans="1:5" ht="12.75">
      <c r="A124" s="10">
        <v>39403</v>
      </c>
      <c r="B124" t="s">
        <v>68</v>
      </c>
      <c r="D124" s="2">
        <v>1.7</v>
      </c>
      <c r="E124" s="2">
        <f t="shared" si="1"/>
        <v>244.5700000000001</v>
      </c>
    </row>
    <row r="125" spans="1:5" ht="12.75">
      <c r="A125" s="10">
        <v>39403</v>
      </c>
      <c r="B125" t="s">
        <v>258</v>
      </c>
      <c r="D125" s="2">
        <v>2.3</v>
      </c>
      <c r="E125" s="2">
        <f t="shared" si="1"/>
        <v>242.2700000000001</v>
      </c>
    </row>
    <row r="126" spans="1:5" ht="12.75">
      <c r="A126" s="10">
        <v>39403</v>
      </c>
      <c r="B126" t="s">
        <v>259</v>
      </c>
      <c r="D126" s="2">
        <v>9.25</v>
      </c>
      <c r="E126" s="2">
        <f t="shared" si="1"/>
        <v>233.0200000000001</v>
      </c>
    </row>
    <row r="127" spans="1:5" ht="12.75">
      <c r="A127" s="10">
        <v>39403</v>
      </c>
      <c r="B127" t="s">
        <v>97</v>
      </c>
      <c r="D127" s="2">
        <v>6.4</v>
      </c>
      <c r="E127" s="2">
        <f t="shared" si="1"/>
        <v>226.6200000000001</v>
      </c>
    </row>
    <row r="128" spans="1:5" ht="12.75">
      <c r="A128" s="10">
        <v>39403</v>
      </c>
      <c r="B128" t="s">
        <v>47</v>
      </c>
      <c r="D128" s="2">
        <v>19.43</v>
      </c>
      <c r="E128" s="2">
        <f t="shared" si="1"/>
        <v>207.19000000000008</v>
      </c>
    </row>
    <row r="129" spans="1:5" ht="12.75">
      <c r="A129" s="10">
        <v>39403</v>
      </c>
      <c r="B129" t="s">
        <v>69</v>
      </c>
      <c r="D129" s="2">
        <v>2</v>
      </c>
      <c r="E129" s="2">
        <f t="shared" si="1"/>
        <v>205.19000000000008</v>
      </c>
    </row>
    <row r="130" spans="1:5" ht="12.75">
      <c r="A130" s="10">
        <v>39403</v>
      </c>
      <c r="B130" t="s">
        <v>53</v>
      </c>
      <c r="D130" s="2">
        <v>15</v>
      </c>
      <c r="E130" s="2">
        <f t="shared" si="1"/>
        <v>190.19000000000008</v>
      </c>
    </row>
    <row r="131" spans="1:5" ht="12.75">
      <c r="A131" s="10">
        <v>39404</v>
      </c>
      <c r="B131" t="s">
        <v>105</v>
      </c>
      <c r="D131" s="2">
        <v>6.58</v>
      </c>
      <c r="E131" s="2">
        <f t="shared" si="1"/>
        <v>183.61000000000007</v>
      </c>
    </row>
    <row r="132" spans="1:5" ht="12.75">
      <c r="A132" s="10">
        <v>39404</v>
      </c>
      <c r="B132" t="s">
        <v>260</v>
      </c>
      <c r="D132" s="2">
        <v>1.8</v>
      </c>
      <c r="E132" s="2">
        <f t="shared" si="1"/>
        <v>181.81000000000006</v>
      </c>
    </row>
    <row r="133" spans="1:5" ht="12.75">
      <c r="A133" s="10">
        <v>39404</v>
      </c>
      <c r="B133" t="s">
        <v>261</v>
      </c>
      <c r="D133" s="2">
        <v>159.86</v>
      </c>
      <c r="E133" s="2">
        <f t="shared" si="1"/>
        <v>21.950000000000045</v>
      </c>
    </row>
    <row r="134" spans="1:5" ht="12.75">
      <c r="A134" s="10">
        <v>39405</v>
      </c>
      <c r="B134" t="s">
        <v>148</v>
      </c>
      <c r="D134" s="2">
        <v>10.74</v>
      </c>
      <c r="E134" s="2">
        <f t="shared" si="1"/>
        <v>11.210000000000045</v>
      </c>
    </row>
    <row r="135" spans="1:5" ht="12.75">
      <c r="A135" s="10">
        <v>39405</v>
      </c>
      <c r="B135" t="s">
        <v>262</v>
      </c>
      <c r="D135" s="2">
        <v>3</v>
      </c>
      <c r="E135" s="2">
        <f t="shared" si="1"/>
        <v>8.210000000000045</v>
      </c>
    </row>
    <row r="136" spans="1:5" ht="12.75">
      <c r="A136" s="10">
        <v>39406</v>
      </c>
      <c r="B136" t="s">
        <v>263</v>
      </c>
      <c r="D136" s="2">
        <v>4</v>
      </c>
      <c r="E136" s="2">
        <f t="shared" si="1"/>
        <v>4.210000000000045</v>
      </c>
    </row>
    <row r="137" spans="1:5" ht="12.75">
      <c r="A137" s="10">
        <v>39406</v>
      </c>
      <c r="B137" t="s">
        <v>264</v>
      </c>
      <c r="D137" s="2">
        <v>1.2</v>
      </c>
      <c r="E137" s="2">
        <f t="shared" si="1"/>
        <v>3.010000000000045</v>
      </c>
    </row>
    <row r="138" spans="1:5" ht="12.75">
      <c r="A138" s="10">
        <v>39407</v>
      </c>
      <c r="B138" t="s">
        <v>265</v>
      </c>
      <c r="D138" s="2">
        <v>2</v>
      </c>
      <c r="E138" s="2">
        <f t="shared" si="1"/>
        <v>1.010000000000045</v>
      </c>
    </row>
    <row r="139" spans="1:5" ht="12.75">
      <c r="A139" s="10">
        <v>39407</v>
      </c>
      <c r="B139" t="s">
        <v>266</v>
      </c>
      <c r="D139" s="2">
        <v>8.3</v>
      </c>
      <c r="E139" s="2">
        <f t="shared" si="1"/>
        <v>-7.289999999999956</v>
      </c>
    </row>
    <row r="140" spans="1:5" ht="12.75">
      <c r="A140" s="10">
        <v>39407</v>
      </c>
      <c r="B140" t="s">
        <v>267</v>
      </c>
      <c r="D140" s="2">
        <v>2.2</v>
      </c>
      <c r="E140" s="2">
        <f t="shared" si="1"/>
        <v>-9.489999999999956</v>
      </c>
    </row>
    <row r="141" spans="1:5" ht="12.75">
      <c r="A141" s="10">
        <v>39408</v>
      </c>
      <c r="B141" t="s">
        <v>268</v>
      </c>
      <c r="D141" s="2">
        <v>3.2</v>
      </c>
      <c r="E141" s="2">
        <f t="shared" si="1"/>
        <v>-12.689999999999955</v>
      </c>
    </row>
    <row r="142" spans="1:5" ht="12.75">
      <c r="A142" s="10">
        <v>39408</v>
      </c>
      <c r="B142" t="s">
        <v>269</v>
      </c>
      <c r="D142" s="2">
        <v>4.5</v>
      </c>
      <c r="E142" s="2">
        <f t="shared" si="1"/>
        <v>-17.189999999999955</v>
      </c>
    </row>
    <row r="143" spans="1:5" ht="12.75">
      <c r="A143" s="10">
        <v>39408</v>
      </c>
      <c r="B143" t="s">
        <v>297</v>
      </c>
      <c r="D143" s="2">
        <v>34.29</v>
      </c>
      <c r="E143" s="2">
        <f t="shared" si="1"/>
        <v>-51.479999999999954</v>
      </c>
    </row>
    <row r="144" spans="1:5" ht="12.75">
      <c r="A144" s="10">
        <v>39408</v>
      </c>
      <c r="B144" t="s">
        <v>270</v>
      </c>
      <c r="D144" s="2">
        <v>13.98</v>
      </c>
      <c r="E144" s="2">
        <f t="shared" si="1"/>
        <v>-65.45999999999995</v>
      </c>
    </row>
    <row r="145" spans="1:5" ht="12.75">
      <c r="A145" s="10">
        <v>39408</v>
      </c>
      <c r="B145" t="s">
        <v>271</v>
      </c>
      <c r="D145" s="2">
        <v>22.93</v>
      </c>
      <c r="E145" s="2">
        <f t="shared" si="1"/>
        <v>-88.38999999999996</v>
      </c>
    </row>
    <row r="146" spans="1:5" ht="12.75">
      <c r="A146" s="10">
        <v>39408</v>
      </c>
      <c r="B146" t="s">
        <v>278</v>
      </c>
      <c r="C146"/>
      <c r="D146" s="2">
        <v>29</v>
      </c>
      <c r="E146" s="2">
        <f t="shared" si="1"/>
        <v>-117.38999999999996</v>
      </c>
    </row>
    <row r="147" spans="1:5" ht="12.75">
      <c r="A147" s="10">
        <v>39409</v>
      </c>
      <c r="B147" t="s">
        <v>157</v>
      </c>
      <c r="C147" s="2">
        <v>152.82</v>
      </c>
      <c r="E147" s="2">
        <f t="shared" si="1"/>
        <v>35.430000000000035</v>
      </c>
    </row>
    <row r="148" spans="1:5" ht="12.75">
      <c r="A148" s="10">
        <v>39409</v>
      </c>
      <c r="B148" t="s">
        <v>158</v>
      </c>
      <c r="C148" s="2">
        <v>36.02</v>
      </c>
      <c r="E148" s="2">
        <f t="shared" si="1"/>
        <v>71.45000000000005</v>
      </c>
    </row>
    <row r="149" spans="1:5" ht="12.75">
      <c r="A149" s="10">
        <v>39409</v>
      </c>
      <c r="B149" t="s">
        <v>272</v>
      </c>
      <c r="D149" s="2">
        <v>1.8</v>
      </c>
      <c r="E149" s="2">
        <f t="shared" si="1"/>
        <v>69.65000000000005</v>
      </c>
    </row>
    <row r="150" spans="1:5" ht="12.75">
      <c r="A150" s="10">
        <v>39410</v>
      </c>
      <c r="B150" t="s">
        <v>273</v>
      </c>
      <c r="D150" s="2">
        <v>8</v>
      </c>
      <c r="E150" s="2">
        <f t="shared" si="1"/>
        <v>61.65000000000005</v>
      </c>
    </row>
    <row r="151" spans="1:5" ht="12.75">
      <c r="A151" s="10">
        <v>39410</v>
      </c>
      <c r="B151" t="s">
        <v>274</v>
      </c>
      <c r="D151" s="2">
        <v>9.68</v>
      </c>
      <c r="E151" s="2">
        <f aca="true" t="shared" si="2" ref="E151:E165">E150+C151-D151</f>
        <v>51.97000000000005</v>
      </c>
    </row>
    <row r="152" spans="1:5" ht="12.75">
      <c r="A152" s="10">
        <v>39410</v>
      </c>
      <c r="B152" t="s">
        <v>275</v>
      </c>
      <c r="D152" s="2">
        <v>4.5</v>
      </c>
      <c r="E152" s="2">
        <f t="shared" si="2"/>
        <v>47.47000000000005</v>
      </c>
    </row>
    <row r="153" spans="1:5" ht="12.75">
      <c r="A153" s="10">
        <v>39412</v>
      </c>
      <c r="B153" t="s">
        <v>148</v>
      </c>
      <c r="D153" s="2">
        <v>16.24</v>
      </c>
      <c r="E153" s="2">
        <f t="shared" si="2"/>
        <v>31.23000000000005</v>
      </c>
    </row>
    <row r="154" spans="1:5" ht="12.75">
      <c r="A154" s="10">
        <v>39412</v>
      </c>
      <c r="B154" t="s">
        <v>276</v>
      </c>
      <c r="D154" s="2">
        <v>0.8</v>
      </c>
      <c r="E154" s="2">
        <f t="shared" si="2"/>
        <v>30.43000000000005</v>
      </c>
    </row>
    <row r="155" spans="1:5" ht="12.75">
      <c r="A155" s="10">
        <v>39413</v>
      </c>
      <c r="B155" t="s">
        <v>277</v>
      </c>
      <c r="D155" s="2">
        <v>4</v>
      </c>
      <c r="E155" s="2">
        <f t="shared" si="2"/>
        <v>26.43000000000005</v>
      </c>
    </row>
    <row r="156" spans="1:5" ht="12.75">
      <c r="A156" s="10">
        <v>39414</v>
      </c>
      <c r="B156" t="s">
        <v>271</v>
      </c>
      <c r="D156" s="2">
        <v>23.4</v>
      </c>
      <c r="E156" s="2">
        <f t="shared" si="2"/>
        <v>3.030000000000051</v>
      </c>
    </row>
    <row r="157" spans="1:5" ht="12.75">
      <c r="A157" s="10">
        <v>39414</v>
      </c>
      <c r="B157" t="s">
        <v>279</v>
      </c>
      <c r="D157" s="2">
        <v>1.7</v>
      </c>
      <c r="E157" s="2">
        <f t="shared" si="2"/>
        <v>1.330000000000051</v>
      </c>
    </row>
    <row r="158" spans="1:5" ht="12.75">
      <c r="A158" s="10">
        <v>39414</v>
      </c>
      <c r="B158" t="s">
        <v>284</v>
      </c>
      <c r="C158" s="2">
        <v>504.72</v>
      </c>
      <c r="E158" s="2">
        <f t="shared" si="2"/>
        <v>506.05000000000007</v>
      </c>
    </row>
    <row r="159" spans="1:5" ht="12.75">
      <c r="A159" s="10">
        <v>39415</v>
      </c>
      <c r="B159" t="s">
        <v>280</v>
      </c>
      <c r="D159" s="2">
        <v>19.6</v>
      </c>
      <c r="E159" s="2">
        <f t="shared" si="2"/>
        <v>486.45000000000005</v>
      </c>
    </row>
    <row r="160" spans="1:5" ht="12.75">
      <c r="A160" s="10">
        <v>39415</v>
      </c>
      <c r="B160" t="s">
        <v>266</v>
      </c>
      <c r="D160" s="2">
        <v>2.4</v>
      </c>
      <c r="E160" s="2">
        <f t="shared" si="2"/>
        <v>484.05000000000007</v>
      </c>
    </row>
    <row r="161" spans="1:5" ht="12.75">
      <c r="A161" s="10">
        <v>39415</v>
      </c>
      <c r="B161" t="s">
        <v>89</v>
      </c>
      <c r="D161" s="2">
        <v>334.66</v>
      </c>
      <c r="E161" s="2">
        <f t="shared" si="2"/>
        <v>149.39000000000004</v>
      </c>
    </row>
    <row r="162" spans="1:5" ht="12.75">
      <c r="A162" s="10">
        <v>39416</v>
      </c>
      <c r="B162" t="s">
        <v>281</v>
      </c>
      <c r="D162" s="2">
        <v>7.5</v>
      </c>
      <c r="E162" s="2">
        <f t="shared" si="2"/>
        <v>141.89000000000004</v>
      </c>
    </row>
    <row r="163" spans="1:5" ht="12.75">
      <c r="A163" s="10">
        <v>39416</v>
      </c>
      <c r="B163" t="s">
        <v>266</v>
      </c>
      <c r="D163" s="2">
        <v>6.8</v>
      </c>
      <c r="E163" s="2">
        <f t="shared" si="2"/>
        <v>135.09000000000003</v>
      </c>
    </row>
    <row r="164" spans="1:5" ht="12.75">
      <c r="A164" s="10">
        <v>39416</v>
      </c>
      <c r="B164" t="s">
        <v>157</v>
      </c>
      <c r="C164" s="2">
        <v>169.73</v>
      </c>
      <c r="E164" s="2">
        <f t="shared" si="2"/>
        <v>304.82000000000005</v>
      </c>
    </row>
    <row r="165" spans="1:5" ht="12.75">
      <c r="A165" s="10">
        <v>39416</v>
      </c>
      <c r="B165" t="s">
        <v>158</v>
      </c>
      <c r="C165" s="2">
        <v>36.02</v>
      </c>
      <c r="E165" s="2">
        <f t="shared" si="2"/>
        <v>340.84000000000003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78">
      <selection activeCell="B103" sqref="B103:D103"/>
    </sheetView>
  </sheetViews>
  <sheetFormatPr defaultColWidth="9.140625" defaultRowHeight="12.75"/>
  <cols>
    <col min="1" max="1" width="11.421875" style="0" customWidth="1"/>
    <col min="2" max="2" width="30.7109375" style="0" customWidth="1"/>
    <col min="3" max="3" width="10.140625" style="2" customWidth="1"/>
    <col min="4" max="4" width="9.421875" style="2" customWidth="1"/>
    <col min="5" max="5" width="10.00390625" style="2" customWidth="1"/>
  </cols>
  <sheetData>
    <row r="1" spans="1:5" ht="12.75">
      <c r="A1" s="6" t="s">
        <v>23</v>
      </c>
      <c r="B1" s="7" t="s">
        <v>24</v>
      </c>
      <c r="C1" s="8" t="s">
        <v>18</v>
      </c>
      <c r="D1" s="8" t="s">
        <v>19</v>
      </c>
      <c r="E1" s="8" t="s">
        <v>17</v>
      </c>
    </row>
    <row r="3" spans="1:8" ht="12.75">
      <c r="A3" s="10">
        <v>39417</v>
      </c>
      <c r="B3" s="13" t="s">
        <v>330</v>
      </c>
      <c r="E3" s="2">
        <v>340.84</v>
      </c>
      <c r="H3" s="2"/>
    </row>
    <row r="4" spans="1:8" ht="12.75">
      <c r="A4" s="10">
        <v>39417</v>
      </c>
      <c r="B4" t="s">
        <v>92</v>
      </c>
      <c r="C4" s="2">
        <v>288.2</v>
      </c>
      <c r="E4" s="2">
        <f>E3+C4-D4</f>
        <v>629.04</v>
      </c>
      <c r="H4" s="2"/>
    </row>
    <row r="5" spans="1:8" ht="12.75">
      <c r="A5" s="10">
        <v>39417</v>
      </c>
      <c r="B5" t="s">
        <v>93</v>
      </c>
      <c r="C5" s="2">
        <v>748</v>
      </c>
      <c r="E5" s="2">
        <f aca="true" t="shared" si="0" ref="E5:E75">E4+C5-D5</f>
        <v>1377.04</v>
      </c>
      <c r="H5" s="2"/>
    </row>
    <row r="6" spans="1:5" ht="12.75">
      <c r="A6" s="10">
        <v>39417</v>
      </c>
      <c r="B6" t="s">
        <v>41</v>
      </c>
      <c r="D6" s="2">
        <v>20</v>
      </c>
      <c r="E6" s="2">
        <f t="shared" si="0"/>
        <v>1357.04</v>
      </c>
    </row>
    <row r="7" spans="1:5" ht="12.75">
      <c r="A7" s="10">
        <v>39417</v>
      </c>
      <c r="B7" t="s">
        <v>282</v>
      </c>
      <c r="D7" s="2">
        <v>11.2</v>
      </c>
      <c r="E7" s="2">
        <f t="shared" si="0"/>
        <v>1345.84</v>
      </c>
    </row>
    <row r="8" spans="1:5" ht="12.75">
      <c r="A8" s="10">
        <v>39417</v>
      </c>
      <c r="B8" t="s">
        <v>207</v>
      </c>
      <c r="D8" s="2">
        <v>3</v>
      </c>
      <c r="E8" s="2">
        <f t="shared" si="0"/>
        <v>1342.84</v>
      </c>
    </row>
    <row r="9" spans="1:5" ht="12.75">
      <c r="A9" s="10">
        <v>39417</v>
      </c>
      <c r="B9" t="s">
        <v>97</v>
      </c>
      <c r="D9" s="2">
        <v>8.66</v>
      </c>
      <c r="E9" s="2">
        <f t="shared" si="0"/>
        <v>1334.1799999999998</v>
      </c>
    </row>
    <row r="10" spans="1:5" ht="12.75">
      <c r="A10" s="10">
        <v>39417</v>
      </c>
      <c r="B10" t="s">
        <v>283</v>
      </c>
      <c r="D10" s="2">
        <v>5.12</v>
      </c>
      <c r="E10" s="2">
        <f t="shared" si="0"/>
        <v>1329.06</v>
      </c>
    </row>
    <row r="11" spans="1:5" ht="12.75">
      <c r="A11" s="10">
        <v>39417</v>
      </c>
      <c r="B11" t="s">
        <v>283</v>
      </c>
      <c r="D11" s="2">
        <v>1.18</v>
      </c>
      <c r="E11" s="2">
        <f t="shared" si="0"/>
        <v>1327.8799999999999</v>
      </c>
    </row>
    <row r="12" spans="1:5" ht="12.75">
      <c r="A12" s="10">
        <v>39417</v>
      </c>
      <c r="B12" t="s">
        <v>50</v>
      </c>
      <c r="D12" s="2">
        <v>6</v>
      </c>
      <c r="E12" s="2">
        <f t="shared" si="0"/>
        <v>1321.8799999999999</v>
      </c>
    </row>
    <row r="13" spans="1:5" ht="12.75">
      <c r="A13" s="10">
        <v>39417</v>
      </c>
      <c r="B13" t="s">
        <v>105</v>
      </c>
      <c r="D13" s="2">
        <v>4.48</v>
      </c>
      <c r="E13" s="2">
        <f t="shared" si="0"/>
        <v>1317.3999999999999</v>
      </c>
    </row>
    <row r="14" spans="1:5" ht="12.75">
      <c r="A14" s="10">
        <v>39418</v>
      </c>
      <c r="B14" t="s">
        <v>285</v>
      </c>
      <c r="D14" s="2">
        <v>8.99</v>
      </c>
      <c r="E14" s="2">
        <f t="shared" si="0"/>
        <v>1308.4099999999999</v>
      </c>
    </row>
    <row r="15" spans="1:5" ht="12.75">
      <c r="A15" s="10">
        <v>39419</v>
      </c>
      <c r="B15" t="s">
        <v>145</v>
      </c>
      <c r="D15" s="2">
        <v>3.99</v>
      </c>
      <c r="E15" s="2">
        <f t="shared" si="0"/>
        <v>1304.4199999999998</v>
      </c>
    </row>
    <row r="16" spans="1:5" ht="12.75">
      <c r="A16" s="10">
        <v>39419</v>
      </c>
      <c r="B16" t="s">
        <v>286</v>
      </c>
      <c r="D16" s="2">
        <v>13</v>
      </c>
      <c r="E16" s="2">
        <f t="shared" si="0"/>
        <v>1291.4199999999998</v>
      </c>
    </row>
    <row r="17" spans="1:5" ht="12.75">
      <c r="A17" s="10">
        <v>39419</v>
      </c>
      <c r="B17" t="s">
        <v>67</v>
      </c>
      <c r="D17" s="2">
        <v>3</v>
      </c>
      <c r="E17" s="2">
        <f t="shared" si="0"/>
        <v>1288.4199999999998</v>
      </c>
    </row>
    <row r="18" spans="1:5" ht="12.75">
      <c r="A18" s="10">
        <v>39419</v>
      </c>
      <c r="B18" t="s">
        <v>287</v>
      </c>
      <c r="D18" s="2">
        <v>318</v>
      </c>
      <c r="E18" s="2">
        <f t="shared" si="0"/>
        <v>970.4199999999998</v>
      </c>
    </row>
    <row r="19" spans="1:5" ht="12.75">
      <c r="A19" s="10">
        <v>39419</v>
      </c>
      <c r="B19" t="s">
        <v>288</v>
      </c>
      <c r="D19" s="2">
        <v>4</v>
      </c>
      <c r="E19" s="2">
        <f t="shared" si="0"/>
        <v>966.4199999999998</v>
      </c>
    </row>
    <row r="20" spans="1:5" ht="12.75">
      <c r="A20" s="10">
        <v>39419</v>
      </c>
      <c r="B20" t="s">
        <v>75</v>
      </c>
      <c r="D20" s="2">
        <v>2.22</v>
      </c>
      <c r="E20" s="2">
        <f t="shared" si="0"/>
        <v>964.1999999999998</v>
      </c>
    </row>
    <row r="21" spans="1:5" ht="12.75">
      <c r="A21" s="10">
        <v>39420</v>
      </c>
      <c r="B21" t="s">
        <v>68</v>
      </c>
      <c r="D21" s="2">
        <v>1.8</v>
      </c>
      <c r="E21" s="2">
        <f t="shared" si="0"/>
        <v>962.3999999999999</v>
      </c>
    </row>
    <row r="22" spans="1:5" ht="12.75">
      <c r="A22" s="10">
        <v>39420</v>
      </c>
      <c r="B22" t="s">
        <v>289</v>
      </c>
      <c r="D22" s="2">
        <v>4.73</v>
      </c>
      <c r="E22" s="2">
        <f t="shared" si="0"/>
        <v>957.6699999999998</v>
      </c>
    </row>
    <row r="23" spans="1:5" ht="12.75">
      <c r="A23" s="10">
        <v>39420</v>
      </c>
      <c r="B23" t="s">
        <v>290</v>
      </c>
      <c r="D23" s="2">
        <v>4.91</v>
      </c>
      <c r="E23" s="2">
        <f t="shared" si="0"/>
        <v>952.7599999999999</v>
      </c>
    </row>
    <row r="24" spans="1:5" ht="12.75">
      <c r="A24" s="10">
        <v>39421</v>
      </c>
      <c r="B24" t="s">
        <v>125</v>
      </c>
      <c r="D24" s="2">
        <v>43.78</v>
      </c>
      <c r="E24" s="2">
        <f t="shared" si="0"/>
        <v>908.9799999999999</v>
      </c>
    </row>
    <row r="25" spans="1:5" ht="12.75">
      <c r="A25" s="10">
        <v>39421</v>
      </c>
      <c r="B25" t="s">
        <v>156</v>
      </c>
      <c r="D25" s="2">
        <v>72.4</v>
      </c>
      <c r="E25" s="2">
        <f t="shared" si="0"/>
        <v>836.5799999999999</v>
      </c>
    </row>
    <row r="26" spans="1:5" ht="12.75">
      <c r="A26" s="10">
        <v>39421</v>
      </c>
      <c r="B26" t="s">
        <v>41</v>
      </c>
      <c r="D26" s="2">
        <v>20</v>
      </c>
      <c r="E26" s="2">
        <f t="shared" si="0"/>
        <v>816.5799999999999</v>
      </c>
    </row>
    <row r="27" spans="1:5" ht="12.75">
      <c r="A27" s="10">
        <v>39421</v>
      </c>
      <c r="B27" t="s">
        <v>75</v>
      </c>
      <c r="D27" s="2">
        <v>1.08</v>
      </c>
      <c r="E27" s="2">
        <f t="shared" si="0"/>
        <v>815.4999999999999</v>
      </c>
    </row>
    <row r="28" spans="1:5" ht="12.75">
      <c r="A28" s="10">
        <v>39421</v>
      </c>
      <c r="B28" t="s">
        <v>291</v>
      </c>
      <c r="D28" s="2">
        <v>1</v>
      </c>
      <c r="E28" s="2">
        <f t="shared" si="0"/>
        <v>814.4999999999999</v>
      </c>
    </row>
    <row r="29" spans="1:5" ht="12.75">
      <c r="A29" s="10">
        <v>39421</v>
      </c>
      <c r="B29" t="s">
        <v>68</v>
      </c>
      <c r="D29" s="2">
        <v>1.5</v>
      </c>
      <c r="E29" s="2">
        <f t="shared" si="0"/>
        <v>812.9999999999999</v>
      </c>
    </row>
    <row r="30" spans="1:5" ht="12.75">
      <c r="A30" s="10">
        <v>39421</v>
      </c>
      <c r="B30" t="s">
        <v>68</v>
      </c>
      <c r="D30" s="2">
        <v>1.7</v>
      </c>
      <c r="E30" s="2">
        <f t="shared" si="0"/>
        <v>811.2999999999998</v>
      </c>
    </row>
    <row r="31" spans="1:5" ht="12.75">
      <c r="A31" s="10">
        <v>39421</v>
      </c>
      <c r="B31" t="s">
        <v>289</v>
      </c>
      <c r="D31" s="2">
        <v>3.55</v>
      </c>
      <c r="E31" s="2">
        <f t="shared" si="0"/>
        <v>807.7499999999999</v>
      </c>
    </row>
    <row r="32" spans="1:5" ht="12.75">
      <c r="A32" s="10">
        <v>39421</v>
      </c>
      <c r="B32" t="s">
        <v>292</v>
      </c>
      <c r="D32" s="2">
        <v>3.34</v>
      </c>
      <c r="E32" s="2">
        <f t="shared" si="0"/>
        <v>804.4099999999999</v>
      </c>
    </row>
    <row r="33" spans="1:5" ht="12.75">
      <c r="A33" s="10">
        <v>39422</v>
      </c>
      <c r="B33" t="s">
        <v>68</v>
      </c>
      <c r="D33" s="2">
        <v>1.8</v>
      </c>
      <c r="E33" s="2">
        <f t="shared" si="0"/>
        <v>802.6099999999999</v>
      </c>
    </row>
    <row r="34" spans="1:5" ht="12.75">
      <c r="A34" s="10">
        <v>39422</v>
      </c>
      <c r="B34" t="s">
        <v>290</v>
      </c>
      <c r="D34" s="2">
        <v>2.09</v>
      </c>
      <c r="E34" s="2">
        <f t="shared" si="0"/>
        <v>800.5199999999999</v>
      </c>
    </row>
    <row r="35" spans="1:5" ht="12.75">
      <c r="A35" s="10">
        <v>39422</v>
      </c>
      <c r="B35" t="s">
        <v>126</v>
      </c>
      <c r="D35" s="2">
        <v>25.26</v>
      </c>
      <c r="E35" s="2">
        <f t="shared" si="0"/>
        <v>775.2599999999999</v>
      </c>
    </row>
    <row r="36" spans="1:5" ht="12.75">
      <c r="A36" s="10">
        <v>39422</v>
      </c>
      <c r="B36" t="s">
        <v>97</v>
      </c>
      <c r="D36" s="2">
        <v>19.71</v>
      </c>
      <c r="E36" s="2">
        <f t="shared" si="0"/>
        <v>755.5499999999998</v>
      </c>
    </row>
    <row r="37" spans="1:5" ht="12.75">
      <c r="A37" s="10">
        <v>39422</v>
      </c>
      <c r="B37" t="s">
        <v>47</v>
      </c>
      <c r="D37" s="2">
        <v>12.5</v>
      </c>
      <c r="E37" s="2">
        <f t="shared" si="0"/>
        <v>743.0499999999998</v>
      </c>
    </row>
    <row r="38" spans="1:5" ht="12.75">
      <c r="A38" s="10">
        <v>39423</v>
      </c>
      <c r="B38" t="s">
        <v>157</v>
      </c>
      <c r="C38" s="2">
        <v>247.48</v>
      </c>
      <c r="E38" s="2">
        <f t="shared" si="0"/>
        <v>990.5299999999999</v>
      </c>
    </row>
    <row r="39" spans="1:5" ht="12.75">
      <c r="A39" s="10">
        <v>39423</v>
      </c>
      <c r="B39" t="s">
        <v>158</v>
      </c>
      <c r="C39" s="2">
        <v>36.02</v>
      </c>
      <c r="E39" s="2">
        <f t="shared" si="0"/>
        <v>1026.55</v>
      </c>
    </row>
    <row r="40" spans="1:5" ht="12.75">
      <c r="A40" s="10">
        <v>39423</v>
      </c>
      <c r="B40" t="s">
        <v>68</v>
      </c>
      <c r="D40" s="2">
        <v>1.8</v>
      </c>
      <c r="E40" s="2">
        <f t="shared" si="0"/>
        <v>1024.75</v>
      </c>
    </row>
    <row r="41" spans="1:5" ht="12.75">
      <c r="A41" s="10">
        <v>39423</v>
      </c>
      <c r="B41" t="s">
        <v>68</v>
      </c>
      <c r="D41" s="2">
        <v>1.7</v>
      </c>
      <c r="E41" s="2">
        <f t="shared" si="0"/>
        <v>1023.05</v>
      </c>
    </row>
    <row r="42" spans="1:5" ht="12.75">
      <c r="A42" s="10">
        <v>39423</v>
      </c>
      <c r="B42" t="s">
        <v>276</v>
      </c>
      <c r="D42" s="2">
        <v>1</v>
      </c>
      <c r="E42" s="2">
        <f t="shared" si="0"/>
        <v>1022.05</v>
      </c>
    </row>
    <row r="43" spans="1:5" ht="12.75">
      <c r="A43" s="10">
        <v>39425</v>
      </c>
      <c r="B43" t="s">
        <v>75</v>
      </c>
      <c r="D43" s="2">
        <v>55.7</v>
      </c>
      <c r="E43" s="2">
        <f t="shared" si="0"/>
        <v>966.3499999999999</v>
      </c>
    </row>
    <row r="44" spans="1:5" ht="12.75">
      <c r="A44" s="10">
        <v>39425</v>
      </c>
      <c r="B44" t="s">
        <v>41</v>
      </c>
      <c r="D44" s="2">
        <v>20</v>
      </c>
      <c r="E44" s="2">
        <f t="shared" si="0"/>
        <v>946.3499999999999</v>
      </c>
    </row>
    <row r="45" spans="1:5" ht="12.75">
      <c r="A45" s="10">
        <v>39425</v>
      </c>
      <c r="B45" t="s">
        <v>293</v>
      </c>
      <c r="D45" s="2">
        <v>79</v>
      </c>
      <c r="E45" s="2">
        <f t="shared" si="0"/>
        <v>867.3499999999999</v>
      </c>
    </row>
    <row r="46" spans="1:5" ht="12.75">
      <c r="A46" s="10">
        <v>39425</v>
      </c>
      <c r="B46" t="s">
        <v>294</v>
      </c>
      <c r="D46" s="2">
        <v>0.99</v>
      </c>
      <c r="E46" s="2">
        <f t="shared" si="0"/>
        <v>866.3599999999999</v>
      </c>
    </row>
    <row r="47" spans="1:5" ht="12.75">
      <c r="A47" s="10">
        <v>39426</v>
      </c>
      <c r="B47" t="s">
        <v>68</v>
      </c>
      <c r="D47" s="2">
        <v>1.5</v>
      </c>
      <c r="E47" s="2">
        <f t="shared" si="0"/>
        <v>864.8599999999999</v>
      </c>
    </row>
    <row r="48" spans="1:5" ht="12.75">
      <c r="A48" s="10">
        <v>39426</v>
      </c>
      <c r="B48" t="s">
        <v>235</v>
      </c>
      <c r="C48"/>
      <c r="D48" s="2">
        <v>1.01</v>
      </c>
      <c r="E48" s="2">
        <f t="shared" si="0"/>
        <v>863.8499999999999</v>
      </c>
    </row>
    <row r="49" spans="1:5" ht="12.75">
      <c r="A49" s="10">
        <v>39426</v>
      </c>
      <c r="B49" t="s">
        <v>68</v>
      </c>
      <c r="D49" s="2">
        <v>1.7</v>
      </c>
      <c r="E49" s="2">
        <f t="shared" si="0"/>
        <v>862.1499999999999</v>
      </c>
    </row>
    <row r="50" spans="1:5" ht="12.75">
      <c r="A50" s="10">
        <v>39426</v>
      </c>
      <c r="B50" t="s">
        <v>111</v>
      </c>
      <c r="D50" s="2">
        <v>5.85</v>
      </c>
      <c r="E50" s="2">
        <f t="shared" si="0"/>
        <v>856.2999999999998</v>
      </c>
    </row>
    <row r="51" spans="1:5" ht="12.75">
      <c r="A51" s="10">
        <v>39426</v>
      </c>
      <c r="B51" t="s">
        <v>300</v>
      </c>
      <c r="D51" s="2">
        <v>8.49</v>
      </c>
      <c r="E51" s="2">
        <f t="shared" si="0"/>
        <v>847.8099999999998</v>
      </c>
    </row>
    <row r="52" spans="1:5" ht="12.75">
      <c r="A52" s="10">
        <v>39426</v>
      </c>
      <c r="B52" t="s">
        <v>301</v>
      </c>
      <c r="D52" s="2">
        <v>8.49</v>
      </c>
      <c r="E52" s="2">
        <f t="shared" si="0"/>
        <v>839.3199999999998</v>
      </c>
    </row>
    <row r="53" spans="1:5" ht="12.75">
      <c r="A53" s="10">
        <v>39426</v>
      </c>
      <c r="B53" t="s">
        <v>302</v>
      </c>
      <c r="D53" s="2">
        <v>2.25</v>
      </c>
      <c r="E53" s="2">
        <f t="shared" si="0"/>
        <v>837.0699999999998</v>
      </c>
    </row>
    <row r="54" spans="1:5" ht="12.75">
      <c r="A54" s="10">
        <v>39426</v>
      </c>
      <c r="B54" t="s">
        <v>182</v>
      </c>
      <c r="D54" s="2">
        <v>20</v>
      </c>
      <c r="E54" s="2">
        <f t="shared" si="0"/>
        <v>817.0699999999998</v>
      </c>
    </row>
    <row r="55" spans="1:5" ht="12.75">
      <c r="A55" s="10">
        <v>39426</v>
      </c>
      <c r="B55" t="s">
        <v>304</v>
      </c>
      <c r="D55" s="2">
        <v>1.6</v>
      </c>
      <c r="E55" s="2">
        <f t="shared" si="0"/>
        <v>815.4699999999998</v>
      </c>
    </row>
    <row r="56" spans="1:5" ht="12.75">
      <c r="A56" s="10">
        <v>39427</v>
      </c>
      <c r="B56" t="s">
        <v>68</v>
      </c>
      <c r="D56" s="2">
        <v>1.7</v>
      </c>
      <c r="E56" s="2">
        <f t="shared" si="0"/>
        <v>813.7699999999998</v>
      </c>
    </row>
    <row r="57" spans="1:5" ht="12.75">
      <c r="A57" s="10">
        <v>39427</v>
      </c>
      <c r="B57" t="s">
        <v>298</v>
      </c>
      <c r="D57" s="2">
        <v>1.4</v>
      </c>
      <c r="E57" s="2">
        <f t="shared" si="0"/>
        <v>812.3699999999998</v>
      </c>
    </row>
    <row r="58" spans="1:5" ht="12.75">
      <c r="A58" s="10">
        <v>39427</v>
      </c>
      <c r="B58" t="s">
        <v>299</v>
      </c>
      <c r="D58" s="2">
        <v>0.99</v>
      </c>
      <c r="E58" s="2">
        <f t="shared" si="0"/>
        <v>811.3799999999998</v>
      </c>
    </row>
    <row r="59" spans="1:5" ht="12.75">
      <c r="A59" s="10">
        <v>39427</v>
      </c>
      <c r="B59" t="s">
        <v>303</v>
      </c>
      <c r="D59" s="2">
        <v>12.99</v>
      </c>
      <c r="E59" s="2">
        <f t="shared" si="0"/>
        <v>798.3899999999998</v>
      </c>
    </row>
    <row r="60" spans="1:5" ht="12.75">
      <c r="A60" s="10">
        <v>39428</v>
      </c>
      <c r="B60" t="s">
        <v>88</v>
      </c>
      <c r="D60" s="12">
        <v>281.66</v>
      </c>
      <c r="E60" s="2">
        <f t="shared" si="0"/>
        <v>516.7299999999998</v>
      </c>
    </row>
    <row r="61" spans="1:5" ht="12.75">
      <c r="A61" s="10">
        <v>39428</v>
      </c>
      <c r="B61" t="s">
        <v>106</v>
      </c>
      <c r="D61" s="12">
        <v>1.34</v>
      </c>
      <c r="E61" s="2">
        <f t="shared" si="0"/>
        <v>515.3899999999998</v>
      </c>
    </row>
    <row r="62" spans="1:5" ht="12.75">
      <c r="A62" s="10">
        <v>39428</v>
      </c>
      <c r="B62" t="s">
        <v>41</v>
      </c>
      <c r="D62" s="12">
        <v>20.1</v>
      </c>
      <c r="E62" s="2">
        <f t="shared" si="0"/>
        <v>495.28999999999974</v>
      </c>
    </row>
    <row r="63" spans="1:5" ht="12.75">
      <c r="A63" s="10">
        <v>39429</v>
      </c>
      <c r="B63" t="s">
        <v>307</v>
      </c>
      <c r="D63" s="2">
        <v>1.8</v>
      </c>
      <c r="E63" s="2">
        <f t="shared" si="0"/>
        <v>493.4899999999997</v>
      </c>
    </row>
    <row r="64" spans="1:5" ht="12.75">
      <c r="A64" s="10">
        <v>39429</v>
      </c>
      <c r="B64" t="s">
        <v>307</v>
      </c>
      <c r="D64" s="2">
        <v>1.8</v>
      </c>
      <c r="E64" s="2">
        <f t="shared" si="0"/>
        <v>491.6899999999997</v>
      </c>
    </row>
    <row r="65" spans="1:5" ht="12.75">
      <c r="A65" s="10">
        <v>39430</v>
      </c>
      <c r="B65" t="s">
        <v>157</v>
      </c>
      <c r="C65" s="2">
        <v>184.97</v>
      </c>
      <c r="E65" s="2">
        <f t="shared" si="0"/>
        <v>676.6599999999997</v>
      </c>
    </row>
    <row r="66" spans="1:5" ht="12.75">
      <c r="A66" s="10">
        <v>39430</v>
      </c>
      <c r="B66" t="s">
        <v>158</v>
      </c>
      <c r="C66" s="2">
        <v>36.02</v>
      </c>
      <c r="E66" s="2">
        <f t="shared" si="0"/>
        <v>712.6799999999997</v>
      </c>
    </row>
    <row r="67" spans="1:5" ht="12.75">
      <c r="A67" s="10">
        <v>39431</v>
      </c>
      <c r="B67" t="s">
        <v>305</v>
      </c>
      <c r="D67" s="2">
        <v>26.85</v>
      </c>
      <c r="E67" s="2">
        <f t="shared" si="0"/>
        <v>685.8299999999997</v>
      </c>
    </row>
    <row r="68" spans="1:5" ht="12.75">
      <c r="A68" s="10">
        <v>39431</v>
      </c>
      <c r="B68" t="s">
        <v>309</v>
      </c>
      <c r="D68" s="2">
        <v>2</v>
      </c>
      <c r="E68" s="2">
        <f t="shared" si="0"/>
        <v>683.8299999999997</v>
      </c>
    </row>
    <row r="69" spans="1:5" ht="12.75">
      <c r="A69" s="10">
        <v>39431</v>
      </c>
      <c r="B69" t="s">
        <v>306</v>
      </c>
      <c r="D69" s="2">
        <v>39.95</v>
      </c>
      <c r="E69" s="2">
        <f t="shared" si="0"/>
        <v>643.8799999999997</v>
      </c>
    </row>
    <row r="70" spans="1:5" ht="12.75">
      <c r="A70" s="10">
        <v>39431</v>
      </c>
      <c r="B70" t="s">
        <v>308</v>
      </c>
      <c r="D70" s="2">
        <v>5.97</v>
      </c>
      <c r="E70" s="2">
        <f t="shared" si="0"/>
        <v>637.9099999999996</v>
      </c>
    </row>
    <row r="71" spans="1:5" ht="12.75">
      <c r="A71" s="10">
        <v>39431</v>
      </c>
      <c r="B71" t="s">
        <v>78</v>
      </c>
      <c r="D71" s="2">
        <v>1.8</v>
      </c>
      <c r="E71" s="2">
        <f t="shared" si="0"/>
        <v>636.1099999999997</v>
      </c>
    </row>
    <row r="72" spans="1:5" ht="12.75">
      <c r="A72" s="10">
        <v>39431</v>
      </c>
      <c r="B72" t="s">
        <v>255</v>
      </c>
      <c r="D72" s="2">
        <v>10.99</v>
      </c>
      <c r="E72" s="2">
        <f t="shared" si="0"/>
        <v>625.1199999999997</v>
      </c>
    </row>
    <row r="73" spans="1:5" ht="12.75">
      <c r="A73" s="10">
        <v>39431</v>
      </c>
      <c r="B73" t="s">
        <v>106</v>
      </c>
      <c r="D73" s="2">
        <v>1</v>
      </c>
      <c r="E73" s="2">
        <f t="shared" si="0"/>
        <v>624.1199999999997</v>
      </c>
    </row>
    <row r="74" spans="1:5" ht="12.75">
      <c r="A74" s="10">
        <v>39433</v>
      </c>
      <c r="B74" t="s">
        <v>68</v>
      </c>
      <c r="D74" s="2">
        <v>1.7</v>
      </c>
      <c r="E74" s="2">
        <f t="shared" si="0"/>
        <v>622.4199999999996</v>
      </c>
    </row>
    <row r="75" spans="1:5" ht="12.75">
      <c r="A75" s="10">
        <v>39433</v>
      </c>
      <c r="B75" t="s">
        <v>312</v>
      </c>
      <c r="D75" s="2">
        <v>115</v>
      </c>
      <c r="E75" s="2">
        <f t="shared" si="0"/>
        <v>507.4199999999996</v>
      </c>
    </row>
    <row r="76" spans="1:5" ht="12.75">
      <c r="A76" s="10">
        <v>39433</v>
      </c>
      <c r="B76" t="s">
        <v>310</v>
      </c>
      <c r="D76" s="2">
        <v>9.63</v>
      </c>
      <c r="E76" s="2">
        <f aca="true" t="shared" si="1" ref="E76:E110">E75+C76-D76</f>
        <v>497.7899999999996</v>
      </c>
    </row>
    <row r="77" spans="1:5" ht="12.75">
      <c r="A77" s="10">
        <v>39434</v>
      </c>
      <c r="B77" t="s">
        <v>68</v>
      </c>
      <c r="D77" s="2">
        <v>1.7</v>
      </c>
      <c r="E77" s="2">
        <f t="shared" si="1"/>
        <v>496.08999999999963</v>
      </c>
    </row>
    <row r="78" spans="1:5" ht="12.75">
      <c r="A78" s="10">
        <v>39434</v>
      </c>
      <c r="B78" t="s">
        <v>310</v>
      </c>
      <c r="D78" s="2">
        <v>3.34</v>
      </c>
      <c r="E78" s="2">
        <f t="shared" si="1"/>
        <v>492.74999999999966</v>
      </c>
    </row>
    <row r="79" spans="1:5" ht="12.75">
      <c r="A79" s="10">
        <v>39434</v>
      </c>
      <c r="B79" t="s">
        <v>311</v>
      </c>
      <c r="D79" s="2">
        <v>11.67</v>
      </c>
      <c r="E79" s="2">
        <f t="shared" si="1"/>
        <v>481.07999999999964</v>
      </c>
    </row>
    <row r="80" spans="1:5" ht="12.75">
      <c r="A80" s="10">
        <v>39434</v>
      </c>
      <c r="B80" t="s">
        <v>311</v>
      </c>
      <c r="D80" s="2">
        <v>10.76</v>
      </c>
      <c r="E80" s="2">
        <f t="shared" si="1"/>
        <v>470.31999999999965</v>
      </c>
    </row>
    <row r="81" spans="1:5" ht="12.75">
      <c r="A81" s="10">
        <v>39436</v>
      </c>
      <c r="B81" t="s">
        <v>68</v>
      </c>
      <c r="D81" s="2">
        <v>1.8</v>
      </c>
      <c r="E81" s="2">
        <f t="shared" si="1"/>
        <v>468.51999999999964</v>
      </c>
    </row>
    <row r="82" spans="1:5" ht="12.75">
      <c r="A82" s="10">
        <v>39436</v>
      </c>
      <c r="B82" t="s">
        <v>82</v>
      </c>
      <c r="D82" s="2">
        <v>0.4</v>
      </c>
      <c r="E82" s="2">
        <f t="shared" si="1"/>
        <v>468.11999999999966</v>
      </c>
    </row>
    <row r="83" spans="1:5" ht="12.75">
      <c r="A83" s="10">
        <v>39436</v>
      </c>
      <c r="B83" t="s">
        <v>284</v>
      </c>
      <c r="C83" s="2">
        <v>539.21</v>
      </c>
      <c r="E83" s="2">
        <f t="shared" si="1"/>
        <v>1007.3299999999997</v>
      </c>
    </row>
    <row r="84" spans="1:5" ht="12.75">
      <c r="A84" s="10">
        <v>39437</v>
      </c>
      <c r="B84" t="s">
        <v>157</v>
      </c>
      <c r="C84" s="2">
        <v>423.18</v>
      </c>
      <c r="E84" s="2">
        <f t="shared" si="1"/>
        <v>1430.5099999999998</v>
      </c>
    </row>
    <row r="85" spans="1:5" ht="12.75">
      <c r="A85" s="10">
        <v>39437</v>
      </c>
      <c r="B85" t="s">
        <v>158</v>
      </c>
      <c r="C85" s="2">
        <v>36.02</v>
      </c>
      <c r="E85" s="2">
        <f t="shared" si="1"/>
        <v>1466.5299999999997</v>
      </c>
    </row>
    <row r="86" spans="1:5" ht="12.75">
      <c r="A86" s="10">
        <v>39437</v>
      </c>
      <c r="B86" t="s">
        <v>148</v>
      </c>
      <c r="D86" s="2">
        <v>26.7</v>
      </c>
      <c r="E86" s="2">
        <f t="shared" si="1"/>
        <v>1439.8299999999997</v>
      </c>
    </row>
    <row r="87" spans="1:5" ht="12.75">
      <c r="A87" s="10">
        <v>39437</v>
      </c>
      <c r="B87" t="s">
        <v>313</v>
      </c>
      <c r="C87" s="2">
        <v>600</v>
      </c>
      <c r="E87" s="2">
        <f t="shared" si="1"/>
        <v>2039.8299999999997</v>
      </c>
    </row>
    <row r="88" spans="1:5" ht="12.75">
      <c r="A88" s="10">
        <v>39438</v>
      </c>
      <c r="B88" t="s">
        <v>48</v>
      </c>
      <c r="D88" s="2">
        <v>9</v>
      </c>
      <c r="E88" s="2">
        <f t="shared" si="1"/>
        <v>2030.8299999999997</v>
      </c>
    </row>
    <row r="89" spans="1:5" ht="12.75">
      <c r="A89" s="10">
        <v>39438</v>
      </c>
      <c r="B89" t="s">
        <v>48</v>
      </c>
      <c r="D89" s="2">
        <v>3.6</v>
      </c>
      <c r="E89" s="2">
        <f t="shared" si="1"/>
        <v>2027.2299999999998</v>
      </c>
    </row>
    <row r="90" spans="1:5" ht="12.75">
      <c r="A90" s="10">
        <v>39438</v>
      </c>
      <c r="B90" t="s">
        <v>47</v>
      </c>
      <c r="D90" s="2">
        <v>8.16</v>
      </c>
      <c r="E90" s="2">
        <f t="shared" si="1"/>
        <v>2019.0699999999997</v>
      </c>
    </row>
    <row r="91" spans="1:5" ht="12.75">
      <c r="A91" s="10">
        <v>39438</v>
      </c>
      <c r="B91" t="s">
        <v>314</v>
      </c>
      <c r="D91" s="2">
        <v>0.4</v>
      </c>
      <c r="E91" s="2">
        <f t="shared" si="1"/>
        <v>2018.6699999999996</v>
      </c>
    </row>
    <row r="92" spans="1:5" ht="12.75">
      <c r="A92" s="10">
        <v>39438</v>
      </c>
      <c r="B92" t="s">
        <v>50</v>
      </c>
      <c r="D92" s="2">
        <v>1.62</v>
      </c>
      <c r="E92" s="2">
        <f t="shared" si="1"/>
        <v>2017.0499999999997</v>
      </c>
    </row>
    <row r="93" spans="1:5" ht="12.75">
      <c r="A93" s="10">
        <v>39438</v>
      </c>
      <c r="B93" t="s">
        <v>64</v>
      </c>
      <c r="D93" s="2">
        <v>6.99</v>
      </c>
      <c r="E93" s="2">
        <f t="shared" si="1"/>
        <v>2010.0599999999997</v>
      </c>
    </row>
    <row r="94" spans="1:5" ht="12.75">
      <c r="A94" s="10">
        <v>39438</v>
      </c>
      <c r="B94" t="s">
        <v>316</v>
      </c>
      <c r="D94" s="2">
        <v>1400</v>
      </c>
      <c r="E94" s="2">
        <f t="shared" si="1"/>
        <v>610.0599999999997</v>
      </c>
    </row>
    <row r="95" spans="1:5" ht="12.75">
      <c r="A95" s="10">
        <v>39438</v>
      </c>
      <c r="B95" t="s">
        <v>75</v>
      </c>
      <c r="D95" s="2">
        <v>24.52</v>
      </c>
      <c r="E95" s="2">
        <f t="shared" si="1"/>
        <v>585.5399999999997</v>
      </c>
    </row>
    <row r="96" spans="1:5" ht="12.75">
      <c r="A96" s="10">
        <v>39438</v>
      </c>
      <c r="B96" t="s">
        <v>41</v>
      </c>
      <c r="D96" s="2">
        <v>20.5</v>
      </c>
      <c r="E96" s="2">
        <f t="shared" si="1"/>
        <v>565.0399999999997</v>
      </c>
    </row>
    <row r="97" spans="1:5" ht="12.75">
      <c r="A97" s="10">
        <v>39440</v>
      </c>
      <c r="B97" t="s">
        <v>318</v>
      </c>
      <c r="D97" s="2">
        <v>17</v>
      </c>
      <c r="E97" s="2">
        <f t="shared" si="1"/>
        <v>548.0399999999997</v>
      </c>
    </row>
    <row r="98" spans="1:5" ht="12.75">
      <c r="A98" s="10">
        <v>39441</v>
      </c>
      <c r="B98" t="s">
        <v>321</v>
      </c>
      <c r="D98" s="2">
        <v>6</v>
      </c>
      <c r="E98" s="2">
        <f t="shared" si="1"/>
        <v>542.0399999999997</v>
      </c>
    </row>
    <row r="99" spans="1:5" ht="12.75">
      <c r="A99" s="10">
        <v>39442</v>
      </c>
      <c r="B99" t="s">
        <v>317</v>
      </c>
      <c r="D99" s="2">
        <v>18.5</v>
      </c>
      <c r="E99" s="2">
        <f t="shared" si="1"/>
        <v>523.5399999999997</v>
      </c>
    </row>
    <row r="100" spans="1:5" ht="12.75">
      <c r="A100" s="10">
        <v>39443</v>
      </c>
      <c r="B100" t="s">
        <v>319</v>
      </c>
      <c r="D100" s="2">
        <v>73</v>
      </c>
      <c r="E100" s="2">
        <f t="shared" si="1"/>
        <v>450.53999999999974</v>
      </c>
    </row>
    <row r="101" spans="1:5" ht="12.75">
      <c r="A101" s="10">
        <v>39443</v>
      </c>
      <c r="B101" t="s">
        <v>319</v>
      </c>
      <c r="D101" s="2">
        <v>7</v>
      </c>
      <c r="E101" s="2">
        <f t="shared" si="1"/>
        <v>443.53999999999974</v>
      </c>
    </row>
    <row r="102" spans="1:5" ht="12.75">
      <c r="A102" s="10">
        <v>39443</v>
      </c>
      <c r="B102" t="s">
        <v>320</v>
      </c>
      <c r="D102" s="2">
        <v>29.99</v>
      </c>
      <c r="E102" s="2">
        <f t="shared" si="1"/>
        <v>413.5499999999997</v>
      </c>
    </row>
    <row r="103" spans="1:5" ht="12.75">
      <c r="A103" s="10">
        <v>39443</v>
      </c>
      <c r="B103" t="s">
        <v>89</v>
      </c>
      <c r="D103" s="2">
        <v>334.66</v>
      </c>
      <c r="E103" s="2">
        <f t="shared" si="1"/>
        <v>78.8899999999997</v>
      </c>
    </row>
    <row r="104" spans="1:5" ht="12.75">
      <c r="A104" s="10">
        <v>39444</v>
      </c>
      <c r="B104" t="s">
        <v>51</v>
      </c>
      <c r="D104" s="2">
        <v>26</v>
      </c>
      <c r="E104" s="2">
        <f t="shared" si="1"/>
        <v>52.8899999999997</v>
      </c>
    </row>
    <row r="105" spans="1:5" ht="12.75">
      <c r="A105" s="10">
        <v>39445</v>
      </c>
      <c r="B105" t="s">
        <v>50</v>
      </c>
      <c r="D105" s="2">
        <v>34.32</v>
      </c>
      <c r="E105" s="2">
        <f t="shared" si="1"/>
        <v>18.569999999999702</v>
      </c>
    </row>
    <row r="106" spans="1:5" ht="12.75">
      <c r="A106" s="10">
        <v>39445</v>
      </c>
      <c r="B106" t="s">
        <v>50</v>
      </c>
      <c r="D106" s="2">
        <v>12.64</v>
      </c>
      <c r="E106" s="2">
        <f t="shared" si="1"/>
        <v>5.929999999999701</v>
      </c>
    </row>
    <row r="107" spans="1:5" ht="12.75">
      <c r="A107" s="10">
        <v>39445</v>
      </c>
      <c r="B107" t="s">
        <v>324</v>
      </c>
      <c r="C107" s="2">
        <v>10</v>
      </c>
      <c r="E107" s="2">
        <f t="shared" si="1"/>
        <v>15.929999999999701</v>
      </c>
    </row>
    <row r="108" spans="1:5" ht="12.75">
      <c r="A108" s="10">
        <v>39446</v>
      </c>
      <c r="B108" t="s">
        <v>325</v>
      </c>
      <c r="D108" s="2">
        <v>115.56</v>
      </c>
      <c r="E108" s="2">
        <f t="shared" si="1"/>
        <v>-99.63000000000031</v>
      </c>
    </row>
    <row r="109" spans="1:5" ht="12.75">
      <c r="A109" s="10">
        <v>39446</v>
      </c>
      <c r="B109" t="s">
        <v>325</v>
      </c>
      <c r="D109" s="2">
        <v>7.98</v>
      </c>
      <c r="E109" s="2">
        <f t="shared" si="1"/>
        <v>-107.61000000000031</v>
      </c>
    </row>
    <row r="110" spans="1:5" ht="12.75">
      <c r="A110" s="10">
        <v>39446</v>
      </c>
      <c r="B110" t="s">
        <v>326</v>
      </c>
      <c r="D110" s="2">
        <v>3</v>
      </c>
      <c r="E110" s="2">
        <f t="shared" si="1"/>
        <v>-110.61000000000031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workbookViewId="0" topLeftCell="A89">
      <selection activeCell="C92" sqref="C92"/>
    </sheetView>
  </sheetViews>
  <sheetFormatPr defaultColWidth="9.140625" defaultRowHeight="12.75"/>
  <cols>
    <col min="1" max="1" width="9.8515625" style="0" customWidth="1"/>
    <col min="2" max="2" width="31.28125" style="0" customWidth="1"/>
    <col min="3" max="4" width="9.140625" style="2" customWidth="1"/>
  </cols>
  <sheetData>
    <row r="1" spans="1:5" ht="12.75">
      <c r="A1" s="6" t="s">
        <v>23</v>
      </c>
      <c r="B1" s="7" t="s">
        <v>24</v>
      </c>
      <c r="C1" s="8" t="s">
        <v>18</v>
      </c>
      <c r="D1" s="8" t="s">
        <v>19</v>
      </c>
      <c r="E1" s="8" t="s">
        <v>17</v>
      </c>
    </row>
    <row r="2" ht="12.75">
      <c r="E2" s="2"/>
    </row>
    <row r="3" spans="1:5" ht="12.75">
      <c r="A3" s="10">
        <v>39448</v>
      </c>
      <c r="B3" s="13" t="s">
        <v>329</v>
      </c>
      <c r="E3" s="2">
        <v>-110.61</v>
      </c>
    </row>
    <row r="4" spans="1:5" ht="12.75">
      <c r="A4" s="10">
        <v>39448</v>
      </c>
      <c r="B4" t="s">
        <v>92</v>
      </c>
      <c r="C4" s="2">
        <v>288.2</v>
      </c>
      <c r="E4" s="2">
        <f>E3+C4-D4</f>
        <v>177.58999999999997</v>
      </c>
    </row>
    <row r="5" spans="1:5" ht="12.75">
      <c r="A5" s="10">
        <v>39448</v>
      </c>
      <c r="B5" t="s">
        <v>93</v>
      </c>
      <c r="C5" s="2">
        <v>748</v>
      </c>
      <c r="E5" s="2">
        <f aca="true" t="shared" si="0" ref="E5:E71">E4+C5-D5</f>
        <v>925.5899999999999</v>
      </c>
    </row>
    <row r="6" spans="1:5" ht="12.75">
      <c r="A6" s="16">
        <v>39449</v>
      </c>
      <c r="B6" s="17">
        <v>18866</v>
      </c>
      <c r="D6" s="2">
        <v>8.66</v>
      </c>
      <c r="E6" s="2">
        <f t="shared" si="0"/>
        <v>916.93</v>
      </c>
    </row>
    <row r="7" spans="1:5" ht="12.75">
      <c r="A7" s="10">
        <v>39450</v>
      </c>
      <c r="B7" t="s">
        <v>291</v>
      </c>
      <c r="D7" s="2">
        <v>5.48</v>
      </c>
      <c r="E7" s="2">
        <f t="shared" si="0"/>
        <v>911.4499999999999</v>
      </c>
    </row>
    <row r="8" spans="1:5" ht="12.75">
      <c r="A8" s="10">
        <v>39450</v>
      </c>
      <c r="B8" t="s">
        <v>41</v>
      </c>
      <c r="D8" s="2">
        <v>20.1</v>
      </c>
      <c r="E8" s="2">
        <f t="shared" si="0"/>
        <v>891.3499999999999</v>
      </c>
    </row>
    <row r="9" spans="1:5" ht="12.75">
      <c r="A9" s="10">
        <v>39450</v>
      </c>
      <c r="B9" t="s">
        <v>150</v>
      </c>
      <c r="D9" s="2">
        <v>3.96</v>
      </c>
      <c r="E9" s="2">
        <f t="shared" si="0"/>
        <v>887.3899999999999</v>
      </c>
    </row>
    <row r="10" spans="1:5" ht="12.75">
      <c r="A10" s="10">
        <v>39450</v>
      </c>
      <c r="B10" t="s">
        <v>68</v>
      </c>
      <c r="D10" s="2">
        <v>1.8</v>
      </c>
      <c r="E10" s="2">
        <f t="shared" si="0"/>
        <v>885.5899999999999</v>
      </c>
    </row>
    <row r="11" spans="1:5" ht="12.75">
      <c r="A11" s="10">
        <v>39450</v>
      </c>
      <c r="B11" t="s">
        <v>327</v>
      </c>
      <c r="D11" s="2">
        <v>6.95</v>
      </c>
      <c r="E11" s="2">
        <f t="shared" si="0"/>
        <v>878.6399999999999</v>
      </c>
    </row>
    <row r="12" spans="1:5" ht="12.75">
      <c r="A12" s="10">
        <v>39450</v>
      </c>
      <c r="B12" t="s">
        <v>328</v>
      </c>
      <c r="D12" s="2">
        <v>4.23</v>
      </c>
      <c r="E12" s="2">
        <f t="shared" si="0"/>
        <v>874.4099999999999</v>
      </c>
    </row>
    <row r="13" spans="1:5" ht="12.75">
      <c r="A13" s="10">
        <v>39450</v>
      </c>
      <c r="B13" t="s">
        <v>112</v>
      </c>
      <c r="D13" s="2">
        <v>21.4</v>
      </c>
      <c r="E13" s="2">
        <f t="shared" si="0"/>
        <v>853.0099999999999</v>
      </c>
    </row>
    <row r="14" spans="1:5" ht="12.75">
      <c r="A14" s="10">
        <v>39451</v>
      </c>
      <c r="B14" t="s">
        <v>150</v>
      </c>
      <c r="D14" s="2">
        <v>1.6</v>
      </c>
      <c r="E14" s="2">
        <f t="shared" si="0"/>
        <v>851.4099999999999</v>
      </c>
    </row>
    <row r="15" spans="1:5" ht="12.75">
      <c r="A15" s="10">
        <v>39451</v>
      </c>
      <c r="B15" t="s">
        <v>68</v>
      </c>
      <c r="D15" s="2">
        <v>1.8</v>
      </c>
      <c r="E15" s="2">
        <f t="shared" si="0"/>
        <v>849.6099999999999</v>
      </c>
    </row>
    <row r="16" spans="1:5" ht="12.75">
      <c r="A16" s="10">
        <v>39451</v>
      </c>
      <c r="B16" t="s">
        <v>331</v>
      </c>
      <c r="D16" s="2">
        <v>29.21</v>
      </c>
      <c r="E16" s="2">
        <f t="shared" si="0"/>
        <v>820.3999999999999</v>
      </c>
    </row>
    <row r="17" spans="1:5" ht="12.75">
      <c r="A17" s="10">
        <v>39451</v>
      </c>
      <c r="B17" t="s">
        <v>158</v>
      </c>
      <c r="C17" s="2">
        <v>36.02</v>
      </c>
      <c r="E17" s="2">
        <f t="shared" si="0"/>
        <v>856.4199999999998</v>
      </c>
    </row>
    <row r="18" spans="1:5" ht="12.75">
      <c r="A18" s="10">
        <v>39451</v>
      </c>
      <c r="B18" t="s">
        <v>126</v>
      </c>
      <c r="D18" s="2">
        <v>22.25</v>
      </c>
      <c r="E18" s="2">
        <f t="shared" si="0"/>
        <v>834.1699999999998</v>
      </c>
    </row>
    <row r="19" spans="1:5" ht="12.75">
      <c r="A19" s="10">
        <v>39452</v>
      </c>
      <c r="B19" t="s">
        <v>63</v>
      </c>
      <c r="D19" s="2">
        <v>2.6</v>
      </c>
      <c r="E19" s="2">
        <f t="shared" si="0"/>
        <v>831.5699999999998</v>
      </c>
    </row>
    <row r="20" spans="1:5" ht="12.75">
      <c r="A20" s="10">
        <v>39452</v>
      </c>
      <c r="B20" t="s">
        <v>332</v>
      </c>
      <c r="D20" s="2">
        <v>12.05</v>
      </c>
      <c r="E20" s="2">
        <f t="shared" si="0"/>
        <v>819.5199999999999</v>
      </c>
    </row>
    <row r="21" spans="1:5" ht="12.75">
      <c r="A21" s="10">
        <v>39452</v>
      </c>
      <c r="B21" t="s">
        <v>333</v>
      </c>
      <c r="D21" s="2">
        <v>10</v>
      </c>
      <c r="E21" s="2">
        <f t="shared" si="0"/>
        <v>809.5199999999999</v>
      </c>
    </row>
    <row r="22" spans="1:5" ht="12.75">
      <c r="A22" s="10">
        <v>39452</v>
      </c>
      <c r="B22" t="s">
        <v>334</v>
      </c>
      <c r="D22" s="2">
        <v>199.89</v>
      </c>
      <c r="E22" s="2">
        <f t="shared" si="0"/>
        <v>609.6299999999999</v>
      </c>
    </row>
    <row r="23" spans="1:5" ht="12.75">
      <c r="A23" s="10">
        <v>39452</v>
      </c>
      <c r="B23" t="s">
        <v>335</v>
      </c>
      <c r="D23" s="2">
        <v>10</v>
      </c>
      <c r="E23" s="2">
        <f t="shared" si="0"/>
        <v>599.6299999999999</v>
      </c>
    </row>
    <row r="24" spans="1:5" ht="12.75">
      <c r="A24" s="10">
        <v>39452</v>
      </c>
      <c r="B24" t="s">
        <v>255</v>
      </c>
      <c r="D24" s="2">
        <v>22</v>
      </c>
      <c r="E24" s="2">
        <f t="shared" si="0"/>
        <v>577.6299999999999</v>
      </c>
    </row>
    <row r="25" spans="1:5" ht="12.75">
      <c r="A25" s="10">
        <v>39452</v>
      </c>
      <c r="B25" t="s">
        <v>336</v>
      </c>
      <c r="D25" s="2">
        <v>2</v>
      </c>
      <c r="E25" s="2">
        <f t="shared" si="0"/>
        <v>575.6299999999999</v>
      </c>
    </row>
    <row r="26" spans="1:5" ht="12.75">
      <c r="A26" s="10">
        <v>39452</v>
      </c>
      <c r="B26" t="s">
        <v>336</v>
      </c>
      <c r="D26" s="2">
        <v>4.32</v>
      </c>
      <c r="E26" s="2">
        <f t="shared" si="0"/>
        <v>571.3099999999998</v>
      </c>
    </row>
    <row r="27" spans="1:5" ht="12.75">
      <c r="A27" s="10">
        <v>39453</v>
      </c>
      <c r="B27" t="s">
        <v>48</v>
      </c>
      <c r="D27" s="2">
        <v>5.6</v>
      </c>
      <c r="E27" s="2">
        <f t="shared" si="0"/>
        <v>565.7099999999998</v>
      </c>
    </row>
    <row r="28" spans="1:5" ht="12.75">
      <c r="A28" s="10">
        <v>39453</v>
      </c>
      <c r="B28" t="s">
        <v>47</v>
      </c>
      <c r="D28" s="2">
        <v>1</v>
      </c>
      <c r="E28" s="2">
        <f t="shared" si="0"/>
        <v>564.7099999999998</v>
      </c>
    </row>
    <row r="29" spans="1:5" ht="12.75">
      <c r="A29" s="10">
        <v>39453</v>
      </c>
      <c r="B29" t="s">
        <v>47</v>
      </c>
      <c r="D29" s="2">
        <v>6.68</v>
      </c>
      <c r="E29" s="2">
        <f t="shared" si="0"/>
        <v>558.0299999999999</v>
      </c>
    </row>
    <row r="30" spans="1:5" ht="12.75">
      <c r="A30" s="10">
        <v>39454</v>
      </c>
      <c r="B30" t="s">
        <v>68</v>
      </c>
      <c r="D30" s="2">
        <v>1.8</v>
      </c>
      <c r="E30" s="2">
        <f t="shared" si="0"/>
        <v>556.2299999999999</v>
      </c>
    </row>
    <row r="31" spans="1:5" ht="12.75">
      <c r="A31" s="10">
        <v>39455</v>
      </c>
      <c r="B31" t="s">
        <v>337</v>
      </c>
      <c r="D31" s="2">
        <v>5.92</v>
      </c>
      <c r="E31" s="2">
        <f t="shared" si="0"/>
        <v>550.31</v>
      </c>
    </row>
    <row r="32" spans="1:5" ht="12.75">
      <c r="A32" s="10">
        <v>39455</v>
      </c>
      <c r="B32" t="s">
        <v>68</v>
      </c>
      <c r="D32" s="2">
        <v>1.8</v>
      </c>
      <c r="E32" s="2">
        <f t="shared" si="0"/>
        <v>548.51</v>
      </c>
    </row>
    <row r="33" spans="1:5" ht="12.75">
      <c r="A33" s="10">
        <v>39455</v>
      </c>
      <c r="B33" t="s">
        <v>340</v>
      </c>
      <c r="D33" s="2">
        <v>8</v>
      </c>
      <c r="E33" s="2">
        <f t="shared" si="0"/>
        <v>540.51</v>
      </c>
    </row>
    <row r="34" spans="1:5" ht="12.75">
      <c r="A34" s="10">
        <v>39456</v>
      </c>
      <c r="B34" t="s">
        <v>338</v>
      </c>
      <c r="D34" s="2">
        <v>1.05</v>
      </c>
      <c r="E34" s="2">
        <f t="shared" si="0"/>
        <v>539.46</v>
      </c>
    </row>
    <row r="35" spans="1:5" ht="12.75">
      <c r="A35" s="10">
        <v>39456</v>
      </c>
      <c r="B35" t="s">
        <v>336</v>
      </c>
      <c r="D35" s="2">
        <v>2</v>
      </c>
      <c r="E35" s="2">
        <f t="shared" si="0"/>
        <v>537.46</v>
      </c>
    </row>
    <row r="36" spans="1:5" ht="12.75">
      <c r="A36" s="10">
        <v>39456</v>
      </c>
      <c r="B36" t="s">
        <v>68</v>
      </c>
      <c r="D36" s="2">
        <v>1.8</v>
      </c>
      <c r="E36" s="2">
        <f t="shared" si="0"/>
        <v>535.6600000000001</v>
      </c>
    </row>
    <row r="37" spans="1:5" ht="12.75">
      <c r="A37" s="10">
        <v>39457</v>
      </c>
      <c r="B37" t="s">
        <v>148</v>
      </c>
      <c r="D37" s="2">
        <v>20.09</v>
      </c>
      <c r="E37" s="2">
        <f t="shared" si="0"/>
        <v>515.57</v>
      </c>
    </row>
    <row r="38" spans="1:5" ht="12.75">
      <c r="A38" s="10">
        <v>39457</v>
      </c>
      <c r="B38" t="s">
        <v>339</v>
      </c>
      <c r="D38" s="2">
        <v>20</v>
      </c>
      <c r="E38" s="2">
        <f t="shared" si="0"/>
        <v>495.57000000000005</v>
      </c>
    </row>
    <row r="39" spans="1:5" ht="12.75">
      <c r="A39" s="10">
        <v>39458</v>
      </c>
      <c r="B39" t="s">
        <v>341</v>
      </c>
      <c r="D39" s="2">
        <v>2</v>
      </c>
      <c r="E39" s="2">
        <f t="shared" si="0"/>
        <v>493.57000000000005</v>
      </c>
    </row>
    <row r="40" spans="1:5" ht="12.75">
      <c r="A40" s="10">
        <v>39458</v>
      </c>
      <c r="B40" t="s">
        <v>342</v>
      </c>
      <c r="D40" s="2">
        <v>6</v>
      </c>
      <c r="E40" s="2">
        <f t="shared" si="0"/>
        <v>487.57000000000005</v>
      </c>
    </row>
    <row r="41" spans="1:5" ht="12.75">
      <c r="A41" s="10">
        <v>39458</v>
      </c>
      <c r="B41" t="s">
        <v>68</v>
      </c>
      <c r="D41" s="2">
        <v>1.8</v>
      </c>
      <c r="E41" s="2">
        <f t="shared" si="0"/>
        <v>485.77000000000004</v>
      </c>
    </row>
    <row r="42" spans="1:5" ht="12.75">
      <c r="A42" s="10">
        <v>39458</v>
      </c>
      <c r="B42" t="s">
        <v>157</v>
      </c>
      <c r="C42" s="2">
        <v>225.81</v>
      </c>
      <c r="E42" s="2">
        <f t="shared" si="0"/>
        <v>711.58</v>
      </c>
    </row>
    <row r="43" spans="1:5" ht="12.75">
      <c r="A43" s="10">
        <v>39458</v>
      </c>
      <c r="B43" t="s">
        <v>158</v>
      </c>
      <c r="C43" s="2">
        <v>36.02</v>
      </c>
      <c r="E43" s="2">
        <f t="shared" si="0"/>
        <v>747.6</v>
      </c>
    </row>
    <row r="44" spans="1:5" ht="12.75">
      <c r="A44" s="10">
        <v>39459</v>
      </c>
      <c r="B44" t="s">
        <v>343</v>
      </c>
      <c r="D44" s="2">
        <v>24.99</v>
      </c>
      <c r="E44" s="2">
        <f t="shared" si="0"/>
        <v>722.61</v>
      </c>
    </row>
    <row r="45" spans="1:5" ht="12.75">
      <c r="A45" s="10">
        <v>39459</v>
      </c>
      <c r="B45" t="s">
        <v>344</v>
      </c>
      <c r="D45" s="2">
        <v>41.5</v>
      </c>
      <c r="E45" s="2">
        <f t="shared" si="0"/>
        <v>681.11</v>
      </c>
    </row>
    <row r="46" spans="1:5" ht="12.75">
      <c r="A46" s="10">
        <v>39459</v>
      </c>
      <c r="B46" t="s">
        <v>345</v>
      </c>
      <c r="C46" s="2">
        <v>10</v>
      </c>
      <c r="E46" s="2">
        <f t="shared" si="0"/>
        <v>691.11</v>
      </c>
    </row>
    <row r="47" spans="1:5" ht="12.75">
      <c r="A47" s="10">
        <v>39459</v>
      </c>
      <c r="B47" t="s">
        <v>53</v>
      </c>
      <c r="D47" s="2">
        <v>15</v>
      </c>
      <c r="E47" s="2">
        <f t="shared" si="0"/>
        <v>676.11</v>
      </c>
    </row>
    <row r="48" spans="1:5" ht="12.75">
      <c r="A48" s="10">
        <v>39459</v>
      </c>
      <c r="B48" t="s">
        <v>88</v>
      </c>
      <c r="D48" s="12">
        <v>281.66</v>
      </c>
      <c r="E48" s="2">
        <f t="shared" si="0"/>
        <v>394.45</v>
      </c>
    </row>
    <row r="49" spans="1:5" ht="12.75">
      <c r="A49" s="10">
        <v>39460</v>
      </c>
      <c r="B49" t="s">
        <v>75</v>
      </c>
      <c r="D49" s="2">
        <v>51.71</v>
      </c>
      <c r="E49" s="2">
        <f t="shared" si="0"/>
        <v>342.74</v>
      </c>
    </row>
    <row r="50" spans="1:5" ht="12.75">
      <c r="A50" s="10">
        <v>39460</v>
      </c>
      <c r="B50" t="s">
        <v>41</v>
      </c>
      <c r="D50" s="2">
        <v>24</v>
      </c>
      <c r="E50" s="2">
        <f t="shared" si="0"/>
        <v>318.74</v>
      </c>
    </row>
    <row r="51" spans="1:5" ht="12.75">
      <c r="A51" s="10">
        <v>39461</v>
      </c>
      <c r="B51" t="s">
        <v>68</v>
      </c>
      <c r="D51" s="2">
        <v>1.8</v>
      </c>
      <c r="E51" s="2">
        <f t="shared" si="0"/>
        <v>316.94</v>
      </c>
    </row>
    <row r="52" spans="1:5" ht="12.75">
      <c r="A52" s="10">
        <v>39461</v>
      </c>
      <c r="B52" t="s">
        <v>63</v>
      </c>
      <c r="D52" s="2">
        <v>5</v>
      </c>
      <c r="E52" s="2">
        <f t="shared" si="0"/>
        <v>311.94</v>
      </c>
    </row>
    <row r="53" spans="1:5" ht="12.75">
      <c r="A53" s="10">
        <v>39461</v>
      </c>
      <c r="B53" t="s">
        <v>321</v>
      </c>
      <c r="D53" s="2">
        <v>26.4</v>
      </c>
      <c r="E53" s="2">
        <f t="shared" si="0"/>
        <v>285.54</v>
      </c>
    </row>
    <row r="54" spans="1:5" ht="12.75">
      <c r="A54" s="10">
        <v>39461</v>
      </c>
      <c r="B54" t="s">
        <v>346</v>
      </c>
      <c r="D54" s="2">
        <v>1</v>
      </c>
      <c r="E54" s="2">
        <f t="shared" si="0"/>
        <v>284.54</v>
      </c>
    </row>
    <row r="55" spans="1:5" ht="12.75">
      <c r="A55" s="10">
        <v>39461</v>
      </c>
      <c r="B55" t="s">
        <v>347</v>
      </c>
      <c r="D55" s="2">
        <v>1.1</v>
      </c>
      <c r="E55" s="2">
        <f t="shared" si="0"/>
        <v>283.44</v>
      </c>
    </row>
    <row r="56" spans="1:5" ht="12.75">
      <c r="A56" s="10">
        <v>39461</v>
      </c>
      <c r="B56" t="s">
        <v>183</v>
      </c>
      <c r="D56" s="2">
        <v>0.52</v>
      </c>
      <c r="E56" s="2">
        <f t="shared" si="0"/>
        <v>282.92</v>
      </c>
    </row>
    <row r="57" spans="1:5" ht="12.75">
      <c r="A57" s="10">
        <v>39097</v>
      </c>
      <c r="B57" t="s">
        <v>68</v>
      </c>
      <c r="D57" s="2">
        <v>1.8</v>
      </c>
      <c r="E57" s="2">
        <f t="shared" si="0"/>
        <v>281.12</v>
      </c>
    </row>
    <row r="58" spans="1:5" ht="12.75">
      <c r="A58" s="10">
        <v>39463</v>
      </c>
      <c r="B58" t="s">
        <v>348</v>
      </c>
      <c r="D58" s="2">
        <v>15</v>
      </c>
      <c r="E58" s="2">
        <f t="shared" si="0"/>
        <v>266.12</v>
      </c>
    </row>
    <row r="59" spans="1:5" ht="12.75">
      <c r="A59" s="10">
        <v>39463</v>
      </c>
      <c r="B59" t="s">
        <v>349</v>
      </c>
      <c r="D59" s="2">
        <v>15</v>
      </c>
      <c r="E59" s="2">
        <f t="shared" si="0"/>
        <v>251.12</v>
      </c>
    </row>
    <row r="60" spans="1:5" ht="12.75">
      <c r="A60" s="10">
        <v>39463</v>
      </c>
      <c r="B60" t="s">
        <v>68</v>
      </c>
      <c r="D60" s="2">
        <v>1.9</v>
      </c>
      <c r="E60" s="2">
        <f t="shared" si="0"/>
        <v>249.22</v>
      </c>
    </row>
    <row r="61" spans="1:5" ht="12.75">
      <c r="A61" s="10">
        <v>39464</v>
      </c>
      <c r="B61" t="s">
        <v>350</v>
      </c>
      <c r="D61" s="2">
        <v>0.35</v>
      </c>
      <c r="E61" s="2">
        <f t="shared" si="0"/>
        <v>248.87</v>
      </c>
    </row>
    <row r="62" spans="1:5" ht="12.75">
      <c r="A62" s="10">
        <v>39464</v>
      </c>
      <c r="B62" t="s">
        <v>183</v>
      </c>
      <c r="D62" s="2">
        <v>1.6</v>
      </c>
      <c r="E62" s="2">
        <f t="shared" si="0"/>
        <v>247.27</v>
      </c>
    </row>
    <row r="63" spans="1:5" ht="12.75">
      <c r="A63" s="10">
        <v>39464</v>
      </c>
      <c r="B63" t="s">
        <v>351</v>
      </c>
      <c r="D63" s="2">
        <v>7.39</v>
      </c>
      <c r="E63" s="2">
        <f t="shared" si="0"/>
        <v>239.88000000000002</v>
      </c>
    </row>
    <row r="64" spans="1:5" ht="12.75">
      <c r="A64" s="10">
        <v>39464</v>
      </c>
      <c r="B64" t="s">
        <v>68</v>
      </c>
      <c r="D64" s="2">
        <v>1.9</v>
      </c>
      <c r="E64" s="2">
        <f t="shared" si="0"/>
        <v>237.98000000000002</v>
      </c>
    </row>
    <row r="65" spans="1:5" ht="12.75">
      <c r="A65" s="10">
        <v>39464</v>
      </c>
      <c r="B65" t="s">
        <v>363</v>
      </c>
      <c r="D65" s="2">
        <v>7.94</v>
      </c>
      <c r="E65" s="2">
        <f t="shared" si="0"/>
        <v>230.04000000000002</v>
      </c>
    </row>
    <row r="66" spans="1:5" ht="12.75">
      <c r="A66" s="10">
        <v>39465</v>
      </c>
      <c r="B66" t="s">
        <v>157</v>
      </c>
      <c r="C66" s="2">
        <v>409.9</v>
      </c>
      <c r="E66" s="2">
        <f t="shared" si="0"/>
        <v>639.94</v>
      </c>
    </row>
    <row r="67" spans="1:5" ht="12.75">
      <c r="A67" s="10">
        <v>39465</v>
      </c>
      <c r="B67" t="s">
        <v>158</v>
      </c>
      <c r="C67" s="2">
        <v>36.02</v>
      </c>
      <c r="E67" s="2">
        <f t="shared" si="0"/>
        <v>675.96</v>
      </c>
    </row>
    <row r="68" spans="1:5" ht="12.75">
      <c r="A68" s="10">
        <v>39465</v>
      </c>
      <c r="B68" t="s">
        <v>68</v>
      </c>
      <c r="D68" s="2">
        <v>1.8</v>
      </c>
      <c r="E68" s="2">
        <f t="shared" si="0"/>
        <v>674.1600000000001</v>
      </c>
    </row>
    <row r="69" spans="1:5" ht="12.75">
      <c r="A69" s="10">
        <v>39466</v>
      </c>
      <c r="B69" t="s">
        <v>48</v>
      </c>
      <c r="D69" s="2">
        <v>15.61</v>
      </c>
      <c r="E69" s="2">
        <f t="shared" si="0"/>
        <v>658.5500000000001</v>
      </c>
    </row>
    <row r="70" spans="1:5" ht="12.75">
      <c r="A70" s="10">
        <v>39466</v>
      </c>
      <c r="B70" t="s">
        <v>244</v>
      </c>
      <c r="D70" s="2">
        <v>27.82</v>
      </c>
      <c r="E70" s="2">
        <f t="shared" si="0"/>
        <v>630.73</v>
      </c>
    </row>
    <row r="71" spans="1:5" ht="12.75">
      <c r="A71" s="10">
        <v>39467</v>
      </c>
      <c r="B71" t="s">
        <v>352</v>
      </c>
      <c r="D71" s="2">
        <v>7</v>
      </c>
      <c r="E71" s="2">
        <f t="shared" si="0"/>
        <v>623.73</v>
      </c>
    </row>
    <row r="72" spans="1:5" ht="12.75">
      <c r="A72" s="10">
        <v>39467</v>
      </c>
      <c r="B72" t="s">
        <v>353</v>
      </c>
      <c r="D72" s="2">
        <v>49.81</v>
      </c>
      <c r="E72" s="2">
        <f aca="true" t="shared" si="1" ref="E72:E120">E71+C72-D72</f>
        <v>573.9200000000001</v>
      </c>
    </row>
    <row r="73" spans="1:5" ht="12.75">
      <c r="A73" s="10">
        <v>39467</v>
      </c>
      <c r="B73" t="s">
        <v>353</v>
      </c>
      <c r="D73" s="2">
        <v>3.99</v>
      </c>
      <c r="E73" s="2">
        <f t="shared" si="1"/>
        <v>569.9300000000001</v>
      </c>
    </row>
    <row r="74" spans="1:5" ht="12.75">
      <c r="A74" s="10">
        <v>39467</v>
      </c>
      <c r="B74" t="s">
        <v>285</v>
      </c>
      <c r="D74" s="2">
        <v>6.74</v>
      </c>
      <c r="E74" s="2">
        <f t="shared" si="1"/>
        <v>563.19</v>
      </c>
    </row>
    <row r="75" spans="1:5" ht="12.75">
      <c r="A75" s="10">
        <v>39467</v>
      </c>
      <c r="B75" t="s">
        <v>354</v>
      </c>
      <c r="D75" s="2">
        <v>7.98</v>
      </c>
      <c r="E75" s="2">
        <f t="shared" si="1"/>
        <v>555.21</v>
      </c>
    </row>
    <row r="76" spans="1:5" ht="12.75">
      <c r="A76" s="10">
        <v>39468</v>
      </c>
      <c r="B76" t="s">
        <v>68</v>
      </c>
      <c r="D76" s="2">
        <v>1.9</v>
      </c>
      <c r="E76" s="2">
        <f t="shared" si="1"/>
        <v>553.3100000000001</v>
      </c>
    </row>
    <row r="77" spans="1:5" ht="12.75">
      <c r="A77" s="10">
        <v>39469</v>
      </c>
      <c r="B77" t="s">
        <v>75</v>
      </c>
      <c r="D77" s="2">
        <v>19.39</v>
      </c>
      <c r="E77" s="2">
        <f t="shared" si="1"/>
        <v>533.9200000000001</v>
      </c>
    </row>
    <row r="78" spans="1:5" ht="12.75">
      <c r="A78" s="10">
        <v>39469</v>
      </c>
      <c r="B78" t="s">
        <v>357</v>
      </c>
      <c r="D78" s="2">
        <v>10</v>
      </c>
      <c r="E78" s="2">
        <f t="shared" si="1"/>
        <v>523.9200000000001</v>
      </c>
    </row>
    <row r="79" spans="1:5" ht="12.75">
      <c r="A79" s="10">
        <v>39469</v>
      </c>
      <c r="B79" t="s">
        <v>270</v>
      </c>
      <c r="D79" s="2">
        <v>12.99</v>
      </c>
      <c r="E79" s="2">
        <f t="shared" si="1"/>
        <v>510.93000000000006</v>
      </c>
    </row>
    <row r="80" spans="1:5" ht="12.75">
      <c r="A80" s="10">
        <v>39470</v>
      </c>
      <c r="B80" t="s">
        <v>355</v>
      </c>
      <c r="D80" s="2">
        <v>23.45</v>
      </c>
      <c r="E80" s="2">
        <f t="shared" si="1"/>
        <v>487.4800000000001</v>
      </c>
    </row>
    <row r="81" spans="1:5" ht="12.75">
      <c r="A81" s="10">
        <v>39470</v>
      </c>
      <c r="B81" t="s">
        <v>355</v>
      </c>
      <c r="D81" s="2">
        <v>46.65</v>
      </c>
      <c r="E81" s="2">
        <f t="shared" si="1"/>
        <v>440.8300000000001</v>
      </c>
    </row>
    <row r="82" spans="1:5" ht="12.75">
      <c r="A82" s="10">
        <v>39470</v>
      </c>
      <c r="B82" t="s">
        <v>356</v>
      </c>
      <c r="D82" s="2">
        <v>3.49</v>
      </c>
      <c r="E82" s="2">
        <f t="shared" si="1"/>
        <v>437.3400000000001</v>
      </c>
    </row>
    <row r="83" spans="1:5" ht="12.75">
      <c r="A83" s="10">
        <v>39470</v>
      </c>
      <c r="B83" t="s">
        <v>356</v>
      </c>
      <c r="D83" s="2">
        <v>6.99</v>
      </c>
      <c r="E83" s="2">
        <f t="shared" si="1"/>
        <v>430.3500000000001</v>
      </c>
    </row>
    <row r="84" spans="1:5" ht="12.75">
      <c r="A84" s="10">
        <v>39470</v>
      </c>
      <c r="B84" t="s">
        <v>336</v>
      </c>
      <c r="D84" s="2">
        <v>2</v>
      </c>
      <c r="E84" s="2">
        <f t="shared" si="1"/>
        <v>428.3500000000001</v>
      </c>
    </row>
    <row r="85" spans="1:5" ht="12.75">
      <c r="A85" s="10">
        <v>39471</v>
      </c>
      <c r="B85" t="s">
        <v>67</v>
      </c>
      <c r="D85" s="2">
        <v>10</v>
      </c>
      <c r="E85" s="2">
        <f t="shared" si="1"/>
        <v>418.3500000000001</v>
      </c>
    </row>
    <row r="86" spans="1:5" ht="12.75">
      <c r="A86" s="10">
        <v>39471</v>
      </c>
      <c r="B86" t="s">
        <v>75</v>
      </c>
      <c r="D86" s="2">
        <v>1.88</v>
      </c>
      <c r="E86" s="2">
        <f t="shared" si="1"/>
        <v>416.4700000000001</v>
      </c>
    </row>
    <row r="87" spans="1:5" ht="12.75">
      <c r="A87" s="10">
        <v>39471</v>
      </c>
      <c r="B87" t="s">
        <v>291</v>
      </c>
      <c r="D87" s="2">
        <v>3.98</v>
      </c>
      <c r="E87" s="2">
        <f t="shared" si="1"/>
        <v>412.49000000000007</v>
      </c>
    </row>
    <row r="88" spans="1:5" ht="12.75">
      <c r="A88" s="10">
        <v>39471</v>
      </c>
      <c r="B88" t="s">
        <v>68</v>
      </c>
      <c r="D88" s="2">
        <v>0.8</v>
      </c>
      <c r="E88" s="2">
        <f t="shared" si="1"/>
        <v>411.69000000000005</v>
      </c>
    </row>
    <row r="89" spans="1:5" ht="12.75">
      <c r="A89" s="10">
        <v>39472</v>
      </c>
      <c r="B89" t="s">
        <v>68</v>
      </c>
      <c r="D89" s="2">
        <v>1.6</v>
      </c>
      <c r="E89" s="2">
        <f t="shared" si="1"/>
        <v>410.09000000000003</v>
      </c>
    </row>
    <row r="90" spans="1:5" ht="12.75">
      <c r="A90" s="10">
        <v>39472</v>
      </c>
      <c r="B90" t="s">
        <v>148</v>
      </c>
      <c r="D90" s="2">
        <v>29.22</v>
      </c>
      <c r="E90" s="2">
        <f t="shared" si="1"/>
        <v>380.87</v>
      </c>
    </row>
    <row r="91" spans="1:5" ht="12.75">
      <c r="A91" s="10">
        <v>39472</v>
      </c>
      <c r="B91" t="s">
        <v>266</v>
      </c>
      <c r="D91" s="2">
        <v>6</v>
      </c>
      <c r="E91" s="2">
        <f t="shared" si="1"/>
        <v>374.87</v>
      </c>
    </row>
    <row r="92" spans="1:256" ht="12.75">
      <c r="A92" s="10">
        <v>39472</v>
      </c>
      <c r="B92" t="s">
        <v>158</v>
      </c>
      <c r="C92" s="2">
        <v>36.02</v>
      </c>
      <c r="E92" s="2">
        <f t="shared" si="1"/>
        <v>410.89</v>
      </c>
      <c r="F92" s="2"/>
      <c r="H92" s="2"/>
      <c r="J92" s="2"/>
      <c r="L92" s="2"/>
      <c r="N92" s="2"/>
      <c r="P92" s="2"/>
      <c r="R92" s="2"/>
      <c r="T92" s="2"/>
      <c r="V92" s="2"/>
      <c r="X92" s="2"/>
      <c r="Z92" s="2"/>
      <c r="AB92" s="2"/>
      <c r="AD92" s="2"/>
      <c r="AF92" s="2"/>
      <c r="AH92" s="2"/>
      <c r="AJ92" s="2"/>
      <c r="AL92" s="2"/>
      <c r="AN92" s="2"/>
      <c r="AP92" s="2"/>
      <c r="AR92" s="2"/>
      <c r="AT92" s="2"/>
      <c r="AV92" s="2"/>
      <c r="AX92" s="2"/>
      <c r="AZ92" s="2"/>
      <c r="BB92" s="2"/>
      <c r="BD92" s="2"/>
      <c r="BF92" s="2"/>
      <c r="BH92" s="2"/>
      <c r="BJ92" s="2"/>
      <c r="BL92" s="2"/>
      <c r="BN92" s="2"/>
      <c r="BP92" s="2"/>
      <c r="BR92" s="2"/>
      <c r="BT92" s="2"/>
      <c r="BV92" s="2"/>
      <c r="BX92" s="2"/>
      <c r="BZ92" s="2"/>
      <c r="CB92" s="2"/>
      <c r="CD92" s="2"/>
      <c r="CF92" s="2"/>
      <c r="CH92" s="2"/>
      <c r="CJ92" s="2"/>
      <c r="CL92" s="2"/>
      <c r="CN92" s="2"/>
      <c r="CP92" s="2"/>
      <c r="CR92" s="2"/>
      <c r="CT92" s="2"/>
      <c r="CV92" s="2"/>
      <c r="CX92" s="2"/>
      <c r="CZ92" s="2"/>
      <c r="DB92" s="2"/>
      <c r="DD92" s="2"/>
      <c r="DF92" s="2"/>
      <c r="DH92" s="2"/>
      <c r="DJ92" s="2"/>
      <c r="DL92" s="2"/>
      <c r="DN92" s="2"/>
      <c r="DP92" s="2"/>
      <c r="DR92" s="2"/>
      <c r="DT92" s="2"/>
      <c r="DV92" s="2"/>
      <c r="DX92" s="2"/>
      <c r="DZ92" s="2"/>
      <c r="EB92" s="2"/>
      <c r="ED92" s="2"/>
      <c r="EF92" s="2"/>
      <c r="EH92" s="2"/>
      <c r="EJ92" s="2"/>
      <c r="EL92" s="2"/>
      <c r="EN92" s="2"/>
      <c r="EP92" s="2"/>
      <c r="ER92" s="2"/>
      <c r="ET92" s="2"/>
      <c r="EV92" s="2"/>
      <c r="EX92" s="2"/>
      <c r="EZ92" s="2"/>
      <c r="FB92" s="2"/>
      <c r="FD92" s="2"/>
      <c r="FF92" s="2"/>
      <c r="FH92" s="2"/>
      <c r="FJ92" s="2"/>
      <c r="FL92" s="2"/>
      <c r="FN92" s="2"/>
      <c r="FP92" s="2"/>
      <c r="FR92" s="2"/>
      <c r="FT92" s="2"/>
      <c r="FV92" s="2"/>
      <c r="FX92" s="2"/>
      <c r="FZ92" s="2"/>
      <c r="GB92" s="2"/>
      <c r="GD92" s="2"/>
      <c r="GF92" s="2"/>
      <c r="GH92" s="2"/>
      <c r="GJ92" s="2"/>
      <c r="GL92" s="2"/>
      <c r="GN92" s="2"/>
      <c r="GP92" s="2"/>
      <c r="GR92" s="2"/>
      <c r="GT92" s="2"/>
      <c r="GV92" s="2"/>
      <c r="GX92" s="2"/>
      <c r="GZ92" s="2"/>
      <c r="HB92" s="2"/>
      <c r="HD92" s="2"/>
      <c r="HF92" s="2"/>
      <c r="HH92" s="2"/>
      <c r="HJ92" s="2"/>
      <c r="HL92" s="2"/>
      <c r="HN92" s="2"/>
      <c r="HP92" s="2"/>
      <c r="HR92" s="2"/>
      <c r="HT92" s="2"/>
      <c r="HV92" s="2"/>
      <c r="HX92" s="2"/>
      <c r="HZ92" s="2"/>
      <c r="IB92" s="2"/>
      <c r="ID92" s="2"/>
      <c r="IF92" s="2"/>
      <c r="IH92" s="2"/>
      <c r="IJ92" s="2"/>
      <c r="IL92" s="2"/>
      <c r="IN92" s="2"/>
      <c r="IP92" s="2"/>
      <c r="IR92" s="2"/>
      <c r="IT92" s="2"/>
      <c r="IV92" s="2"/>
    </row>
    <row r="93" spans="1:256" ht="12.75">
      <c r="A93" s="10">
        <v>39472</v>
      </c>
      <c r="B93" t="s">
        <v>43</v>
      </c>
      <c r="D93" s="2">
        <v>3.2</v>
      </c>
      <c r="E93" s="2">
        <f t="shared" si="1"/>
        <v>407.69</v>
      </c>
      <c r="F93" s="2"/>
      <c r="H93" s="2"/>
      <c r="J93" s="2"/>
      <c r="L93" s="2"/>
      <c r="N93" s="2"/>
      <c r="P93" s="2"/>
      <c r="R93" s="2"/>
      <c r="T93" s="2"/>
      <c r="V93" s="2"/>
      <c r="X93" s="2"/>
      <c r="Z93" s="2"/>
      <c r="AB93" s="2"/>
      <c r="AD93" s="2"/>
      <c r="AF93" s="2"/>
      <c r="AH93" s="2"/>
      <c r="AJ93" s="2"/>
      <c r="AL93" s="2"/>
      <c r="AN93" s="2"/>
      <c r="AP93" s="2"/>
      <c r="AR93" s="2"/>
      <c r="AT93" s="2"/>
      <c r="AV93" s="2"/>
      <c r="AX93" s="2"/>
      <c r="AZ93" s="2"/>
      <c r="BB93" s="2"/>
      <c r="BD93" s="2"/>
      <c r="BF93" s="2"/>
      <c r="BH93" s="2"/>
      <c r="BJ93" s="2"/>
      <c r="BL93" s="2"/>
      <c r="BN93" s="2"/>
      <c r="BP93" s="2"/>
      <c r="BR93" s="2"/>
      <c r="BT93" s="2"/>
      <c r="BV93" s="2"/>
      <c r="BX93" s="2"/>
      <c r="BZ93" s="2"/>
      <c r="CB93" s="2"/>
      <c r="CD93" s="2"/>
      <c r="CF93" s="2"/>
      <c r="CH93" s="2"/>
      <c r="CJ93" s="2"/>
      <c r="CL93" s="2"/>
      <c r="CN93" s="2"/>
      <c r="CP93" s="2"/>
      <c r="CR93" s="2"/>
      <c r="CT93" s="2"/>
      <c r="CV93" s="2"/>
      <c r="CX93" s="2"/>
      <c r="CZ93" s="2"/>
      <c r="DB93" s="2"/>
      <c r="DD93" s="2"/>
      <c r="DF93" s="2"/>
      <c r="DH93" s="2"/>
      <c r="DJ93" s="2"/>
      <c r="DL93" s="2"/>
      <c r="DN93" s="2"/>
      <c r="DP93" s="2"/>
      <c r="DR93" s="2"/>
      <c r="DT93" s="2"/>
      <c r="DV93" s="2"/>
      <c r="DX93" s="2"/>
      <c r="DZ93" s="2"/>
      <c r="EB93" s="2"/>
      <c r="ED93" s="2"/>
      <c r="EF93" s="2"/>
      <c r="EH93" s="2"/>
      <c r="EJ93" s="2"/>
      <c r="EL93" s="2"/>
      <c r="EN93" s="2"/>
      <c r="EP93" s="2"/>
      <c r="ER93" s="2"/>
      <c r="ET93" s="2"/>
      <c r="EV93" s="2"/>
      <c r="EX93" s="2"/>
      <c r="EZ93" s="2"/>
      <c r="FB93" s="2"/>
      <c r="FD93" s="2"/>
      <c r="FF93" s="2"/>
      <c r="FH93" s="2"/>
      <c r="FJ93" s="2"/>
      <c r="FL93" s="2"/>
      <c r="FN93" s="2"/>
      <c r="FP93" s="2"/>
      <c r="FR93" s="2"/>
      <c r="FT93" s="2"/>
      <c r="FV93" s="2"/>
      <c r="FX93" s="2"/>
      <c r="FZ93" s="2"/>
      <c r="GB93" s="2"/>
      <c r="GD93" s="2"/>
      <c r="GF93" s="2"/>
      <c r="GH93" s="2"/>
      <c r="GJ93" s="2"/>
      <c r="GL93" s="2"/>
      <c r="GN93" s="2"/>
      <c r="GP93" s="2"/>
      <c r="GR93" s="2"/>
      <c r="GT93" s="2"/>
      <c r="GV93" s="2"/>
      <c r="GX93" s="2"/>
      <c r="GZ93" s="2"/>
      <c r="HB93" s="2"/>
      <c r="HD93" s="2"/>
      <c r="HF93" s="2"/>
      <c r="HH93" s="2"/>
      <c r="HJ93" s="2"/>
      <c r="HL93" s="2"/>
      <c r="HN93" s="2"/>
      <c r="HP93" s="2"/>
      <c r="HR93" s="2"/>
      <c r="HT93" s="2"/>
      <c r="HV93" s="2"/>
      <c r="HX93" s="2"/>
      <c r="HZ93" s="2"/>
      <c r="IB93" s="2"/>
      <c r="ID93" s="2"/>
      <c r="IF93" s="2"/>
      <c r="IH93" s="2"/>
      <c r="IJ93" s="2"/>
      <c r="IL93" s="2"/>
      <c r="IN93" s="2"/>
      <c r="IP93" s="2"/>
      <c r="IR93" s="2"/>
      <c r="IT93" s="2"/>
      <c r="IV93" s="2"/>
    </row>
    <row r="94" spans="1:5" ht="12.75">
      <c r="A94" s="10">
        <v>39473</v>
      </c>
      <c r="B94" t="s">
        <v>358</v>
      </c>
      <c r="D94" s="2">
        <v>12.5</v>
      </c>
      <c r="E94" s="2">
        <f t="shared" si="1"/>
        <v>395.19</v>
      </c>
    </row>
    <row r="95" spans="1:5" ht="12.75">
      <c r="A95" s="10">
        <v>39473</v>
      </c>
      <c r="B95" t="s">
        <v>241</v>
      </c>
      <c r="D95" s="2">
        <v>20</v>
      </c>
      <c r="E95" s="2">
        <f t="shared" si="1"/>
        <v>375.19</v>
      </c>
    </row>
    <row r="96" spans="1:5" ht="12.75">
      <c r="A96" s="10">
        <v>39473</v>
      </c>
      <c r="B96" t="s">
        <v>294</v>
      </c>
      <c r="D96" s="2">
        <v>2.5</v>
      </c>
      <c r="E96" s="2">
        <f t="shared" si="1"/>
        <v>372.69</v>
      </c>
    </row>
    <row r="97" spans="1:5" ht="12.75">
      <c r="A97" s="10">
        <v>39473</v>
      </c>
      <c r="B97" t="s">
        <v>362</v>
      </c>
      <c r="D97" s="2">
        <v>2</v>
      </c>
      <c r="E97" s="2">
        <f t="shared" si="1"/>
        <v>370.69</v>
      </c>
    </row>
    <row r="98" spans="1:5" ht="12.75">
      <c r="A98" s="10">
        <v>39473</v>
      </c>
      <c r="B98" t="s">
        <v>328</v>
      </c>
      <c r="D98" s="2">
        <v>2</v>
      </c>
      <c r="E98" s="2">
        <f t="shared" si="1"/>
        <v>368.69</v>
      </c>
    </row>
    <row r="99" spans="1:5" ht="12.75">
      <c r="A99" s="10">
        <v>39474</v>
      </c>
      <c r="B99" t="s">
        <v>332</v>
      </c>
      <c r="D99" s="2">
        <v>10.09</v>
      </c>
      <c r="E99" s="2">
        <f t="shared" si="1"/>
        <v>358.6</v>
      </c>
    </row>
    <row r="100" spans="1:5" ht="12.75">
      <c r="A100" s="10">
        <v>39474</v>
      </c>
      <c r="B100" t="s">
        <v>64</v>
      </c>
      <c r="D100" s="2">
        <v>14.99</v>
      </c>
      <c r="E100" s="2">
        <f t="shared" si="1"/>
        <v>343.61</v>
      </c>
    </row>
    <row r="101" spans="1:5" ht="12.75">
      <c r="A101" s="10">
        <v>39474</v>
      </c>
      <c r="B101" t="s">
        <v>359</v>
      </c>
      <c r="D101" s="2">
        <v>22.95</v>
      </c>
      <c r="E101" s="2">
        <f t="shared" si="1"/>
        <v>320.66</v>
      </c>
    </row>
    <row r="102" spans="1:5" ht="12.75">
      <c r="A102" s="10">
        <v>39474</v>
      </c>
      <c r="B102" t="s">
        <v>64</v>
      </c>
      <c r="D102" s="2">
        <v>15.74</v>
      </c>
      <c r="E102" s="2">
        <f t="shared" si="1"/>
        <v>304.92</v>
      </c>
    </row>
    <row r="103" spans="1:5" ht="12.75">
      <c r="A103" s="10">
        <v>39474</v>
      </c>
      <c r="B103" t="s">
        <v>360</v>
      </c>
      <c r="D103" s="2">
        <v>13.5</v>
      </c>
      <c r="E103" s="2">
        <f t="shared" si="1"/>
        <v>291.42</v>
      </c>
    </row>
    <row r="104" spans="1:5" ht="12.75">
      <c r="A104" s="10">
        <v>39474</v>
      </c>
      <c r="B104" t="s">
        <v>361</v>
      </c>
      <c r="D104" s="2">
        <v>9.49</v>
      </c>
      <c r="E104" s="2">
        <f t="shared" si="1"/>
        <v>281.93</v>
      </c>
    </row>
    <row r="105" spans="1:5" ht="12.75">
      <c r="A105" s="10">
        <v>39474</v>
      </c>
      <c r="B105" t="s">
        <v>89</v>
      </c>
      <c r="D105" s="2">
        <v>334.66</v>
      </c>
      <c r="E105" s="2">
        <f t="shared" si="1"/>
        <v>-52.73000000000002</v>
      </c>
    </row>
    <row r="106" spans="1:5" ht="12.75">
      <c r="A106" s="10">
        <v>39474</v>
      </c>
      <c r="B106" t="s">
        <v>41</v>
      </c>
      <c r="D106" s="2">
        <v>19.01</v>
      </c>
      <c r="E106" s="2">
        <f t="shared" si="1"/>
        <v>-71.74000000000002</v>
      </c>
    </row>
    <row r="107" spans="1:5" ht="12.75">
      <c r="A107" s="10">
        <v>39475</v>
      </c>
      <c r="B107" t="s">
        <v>68</v>
      </c>
      <c r="D107" s="2">
        <v>0.7</v>
      </c>
      <c r="E107" s="2">
        <f t="shared" si="1"/>
        <v>-72.44000000000003</v>
      </c>
    </row>
    <row r="108" spans="1:5" ht="12.75">
      <c r="A108" s="10">
        <v>39475</v>
      </c>
      <c r="B108" t="s">
        <v>43</v>
      </c>
      <c r="D108" s="2">
        <v>1</v>
      </c>
      <c r="E108" s="2">
        <f t="shared" si="1"/>
        <v>-73.44000000000003</v>
      </c>
    </row>
    <row r="109" spans="1:5" ht="12.75">
      <c r="A109" s="10">
        <v>39476</v>
      </c>
      <c r="B109" t="s">
        <v>68</v>
      </c>
      <c r="D109" s="2">
        <v>1.9</v>
      </c>
      <c r="E109" s="2">
        <f t="shared" si="1"/>
        <v>-75.34000000000003</v>
      </c>
    </row>
    <row r="110" spans="1:5" ht="12.75">
      <c r="A110" s="10">
        <v>39476</v>
      </c>
      <c r="B110" t="s">
        <v>364</v>
      </c>
      <c r="E110" s="2">
        <f t="shared" si="1"/>
        <v>-75.34000000000003</v>
      </c>
    </row>
    <row r="111" spans="1:5" ht="12.75">
      <c r="A111" t="s">
        <v>365</v>
      </c>
      <c r="B111" t="s">
        <v>68</v>
      </c>
      <c r="D111" s="2">
        <v>1.8</v>
      </c>
      <c r="E111" s="2">
        <f t="shared" si="1"/>
        <v>-77.14000000000003</v>
      </c>
    </row>
    <row r="112" spans="1:5" ht="12.75">
      <c r="A112" t="s">
        <v>365</v>
      </c>
      <c r="B112" t="s">
        <v>68</v>
      </c>
      <c r="D112" s="2">
        <v>1.9</v>
      </c>
      <c r="E112" s="2">
        <f t="shared" si="1"/>
        <v>-79.04000000000003</v>
      </c>
    </row>
    <row r="113" spans="1:5" ht="12.75">
      <c r="A113" s="10">
        <v>39476</v>
      </c>
      <c r="B113" t="s">
        <v>43</v>
      </c>
      <c r="D113" s="2">
        <v>2.2</v>
      </c>
      <c r="E113" s="2">
        <f t="shared" si="1"/>
        <v>-81.24000000000004</v>
      </c>
    </row>
    <row r="114" spans="1:5" ht="12.75">
      <c r="A114" t="s">
        <v>365</v>
      </c>
      <c r="B114" t="s">
        <v>284</v>
      </c>
      <c r="C114" s="2">
        <v>490.92</v>
      </c>
      <c r="E114" s="2">
        <f t="shared" si="1"/>
        <v>409.67999999999995</v>
      </c>
    </row>
    <row r="115" spans="1:5" ht="12.75">
      <c r="A115" t="s">
        <v>365</v>
      </c>
      <c r="B115" t="s">
        <v>75</v>
      </c>
      <c r="D115" s="2">
        <v>67.15</v>
      </c>
      <c r="E115" s="2">
        <f t="shared" si="1"/>
        <v>342.53</v>
      </c>
    </row>
    <row r="116" spans="1:5" ht="12.75">
      <c r="A116" t="s">
        <v>365</v>
      </c>
      <c r="B116" t="s">
        <v>41</v>
      </c>
      <c r="D116" s="2">
        <v>24</v>
      </c>
      <c r="E116" s="2">
        <f t="shared" si="1"/>
        <v>318.53</v>
      </c>
    </row>
    <row r="117" spans="1:5" ht="12.75">
      <c r="A117" t="s">
        <v>365</v>
      </c>
      <c r="B117" t="s">
        <v>366</v>
      </c>
      <c r="D117" s="2">
        <v>414.75</v>
      </c>
      <c r="E117" s="2">
        <f t="shared" si="1"/>
        <v>-96.22000000000003</v>
      </c>
    </row>
    <row r="118" spans="1:5" ht="12.75">
      <c r="A118" t="s">
        <v>365</v>
      </c>
      <c r="B118" t="s">
        <v>367</v>
      </c>
      <c r="D118" s="2">
        <v>69.75</v>
      </c>
      <c r="E118" s="2">
        <f t="shared" si="1"/>
        <v>-165.97000000000003</v>
      </c>
    </row>
    <row r="119" spans="1:5" ht="12.75">
      <c r="A119" t="s">
        <v>365</v>
      </c>
      <c r="B119" t="s">
        <v>63</v>
      </c>
      <c r="D119" s="2">
        <v>5.1</v>
      </c>
      <c r="E119" s="2">
        <f t="shared" si="1"/>
        <v>-171.07000000000002</v>
      </c>
    </row>
    <row r="120" spans="1:5" ht="12.75">
      <c r="A120" s="10">
        <v>39478</v>
      </c>
      <c r="B120" t="s">
        <v>331</v>
      </c>
      <c r="D120" s="2">
        <v>12.34</v>
      </c>
      <c r="E120" s="2">
        <f t="shared" si="1"/>
        <v>-183.41000000000003</v>
      </c>
    </row>
    <row r="121" ht="12.75">
      <c r="A121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12.140625" style="0" customWidth="1"/>
    <col min="2" max="2" width="38.140625" style="0" customWidth="1"/>
    <col min="3" max="3" width="12.8515625" style="0" customWidth="1"/>
    <col min="4" max="4" width="12.8515625" style="2" customWidth="1"/>
    <col min="5" max="5" width="11.28125" style="0" customWidth="1"/>
  </cols>
  <sheetData>
    <row r="1" spans="1:5" ht="12.75">
      <c r="A1" s="6" t="s">
        <v>23</v>
      </c>
      <c r="B1" s="7" t="s">
        <v>24</v>
      </c>
      <c r="C1" s="8" t="s">
        <v>18</v>
      </c>
      <c r="D1" s="8" t="s">
        <v>19</v>
      </c>
      <c r="E1" s="8" t="s">
        <v>17</v>
      </c>
    </row>
    <row r="2" spans="3:5" ht="12.75">
      <c r="C2" s="2"/>
      <c r="E2" s="2"/>
    </row>
    <row r="3" spans="1:5" ht="12.75">
      <c r="A3" s="10">
        <v>39448</v>
      </c>
      <c r="B3" s="13" t="s">
        <v>329</v>
      </c>
      <c r="C3" s="2"/>
      <c r="E3" s="2">
        <v>-183.41</v>
      </c>
    </row>
    <row r="4" spans="1:5" ht="12.75">
      <c r="A4" s="10">
        <v>39479</v>
      </c>
      <c r="B4" t="s">
        <v>92</v>
      </c>
      <c r="C4" s="2">
        <v>288.2</v>
      </c>
      <c r="E4" s="2">
        <f>E3+C4-D4</f>
        <v>104.78999999999999</v>
      </c>
    </row>
    <row r="5" spans="1:5" ht="12.75">
      <c r="A5" s="10">
        <v>39479</v>
      </c>
      <c r="B5" t="s">
        <v>93</v>
      </c>
      <c r="C5" s="2">
        <v>748</v>
      </c>
      <c r="E5" s="2">
        <f aca="true" t="shared" si="0" ref="E5:E29">E4+C5-D5</f>
        <v>852.79</v>
      </c>
    </row>
    <row r="6" spans="1:5" ht="12.75">
      <c r="A6" s="10">
        <v>39479</v>
      </c>
      <c r="B6" t="s">
        <v>157</v>
      </c>
      <c r="C6">
        <v>182.46</v>
      </c>
      <c r="E6" s="2">
        <f t="shared" si="0"/>
        <v>1035.25</v>
      </c>
    </row>
    <row r="7" spans="1:5" ht="12.75">
      <c r="A7" s="10">
        <v>39479</v>
      </c>
      <c r="B7" t="s">
        <v>158</v>
      </c>
      <c r="C7" s="2">
        <v>36.02</v>
      </c>
      <c r="E7" s="2">
        <f t="shared" si="0"/>
        <v>1071.27</v>
      </c>
    </row>
    <row r="8" spans="1:5" ht="12.75">
      <c r="A8" s="10">
        <v>39479</v>
      </c>
      <c r="B8" t="s">
        <v>126</v>
      </c>
      <c r="D8" s="2">
        <v>23.66</v>
      </c>
      <c r="E8" s="2">
        <f t="shared" si="0"/>
        <v>1047.61</v>
      </c>
    </row>
    <row r="9" spans="1:5" ht="12.75">
      <c r="A9" s="10">
        <v>39479</v>
      </c>
      <c r="B9" t="s">
        <v>368</v>
      </c>
      <c r="D9" s="2">
        <v>47.2</v>
      </c>
      <c r="E9" s="2">
        <f t="shared" si="0"/>
        <v>1000.4099999999999</v>
      </c>
    </row>
    <row r="10" spans="1:5" ht="12.75">
      <c r="A10" s="10">
        <v>39479</v>
      </c>
      <c r="B10" t="s">
        <v>344</v>
      </c>
      <c r="D10" s="2">
        <v>10.78</v>
      </c>
      <c r="E10" s="2">
        <f t="shared" si="0"/>
        <v>989.6299999999999</v>
      </c>
    </row>
    <row r="11" spans="1:5" ht="12.75">
      <c r="A11" s="10">
        <v>39479</v>
      </c>
      <c r="B11" t="s">
        <v>112</v>
      </c>
      <c r="D11" s="2">
        <v>6</v>
      </c>
      <c r="E11" s="2">
        <f t="shared" si="0"/>
        <v>983.6299999999999</v>
      </c>
    </row>
    <row r="12" spans="1:5" ht="12.75">
      <c r="A12" s="10">
        <v>39479</v>
      </c>
      <c r="B12" t="s">
        <v>369</v>
      </c>
      <c r="D12" s="2">
        <v>6.29</v>
      </c>
      <c r="E12" s="2">
        <f t="shared" si="0"/>
        <v>977.3399999999999</v>
      </c>
    </row>
    <row r="13" spans="1:5" ht="12.75">
      <c r="A13" s="10">
        <v>39480</v>
      </c>
      <c r="B13" t="s">
        <v>370</v>
      </c>
      <c r="D13" s="2">
        <v>60.78</v>
      </c>
      <c r="E13" s="2">
        <f t="shared" si="0"/>
        <v>916.56</v>
      </c>
    </row>
    <row r="14" spans="1:5" ht="12.75">
      <c r="A14" s="10">
        <v>39480</v>
      </c>
      <c r="B14" t="s">
        <v>148</v>
      </c>
      <c r="D14" s="2">
        <v>6.74</v>
      </c>
      <c r="E14" s="2">
        <f t="shared" si="0"/>
        <v>909.8199999999999</v>
      </c>
    </row>
    <row r="15" spans="1:5" ht="12.75">
      <c r="A15" s="10">
        <v>39450</v>
      </c>
      <c r="B15" t="s">
        <v>63</v>
      </c>
      <c r="D15" s="2">
        <v>2</v>
      </c>
      <c r="E15" s="2">
        <f t="shared" si="0"/>
        <v>907.8199999999999</v>
      </c>
    </row>
    <row r="16" spans="1:5" ht="12.75">
      <c r="A16" s="10">
        <v>39482</v>
      </c>
      <c r="B16" t="s">
        <v>371</v>
      </c>
      <c r="D16" s="2">
        <v>7.99</v>
      </c>
      <c r="E16" s="2">
        <f t="shared" si="0"/>
        <v>899.8299999999999</v>
      </c>
    </row>
    <row r="17" spans="1:5" ht="12.75">
      <c r="A17" s="10">
        <v>39482</v>
      </c>
      <c r="B17" t="s">
        <v>310</v>
      </c>
      <c r="D17" s="2">
        <v>8.53</v>
      </c>
      <c r="E17" s="2">
        <f t="shared" si="0"/>
        <v>891.3</v>
      </c>
    </row>
    <row r="18" spans="1:5" ht="12.75">
      <c r="A18" s="10">
        <v>39482</v>
      </c>
      <c r="B18" t="s">
        <v>43</v>
      </c>
      <c r="D18" s="2">
        <v>2</v>
      </c>
      <c r="E18" s="2">
        <f t="shared" si="0"/>
        <v>889.3</v>
      </c>
    </row>
    <row r="19" spans="1:5" ht="12.75">
      <c r="A19" s="10">
        <v>39483</v>
      </c>
      <c r="B19" t="s">
        <v>105</v>
      </c>
      <c r="D19" s="2">
        <v>4.1</v>
      </c>
      <c r="E19" s="2">
        <f t="shared" si="0"/>
        <v>885.1999999999999</v>
      </c>
    </row>
    <row r="20" spans="1:5" ht="12.75">
      <c r="A20" s="10">
        <v>39485</v>
      </c>
      <c r="B20" t="s">
        <v>41</v>
      </c>
      <c r="E20" s="2">
        <f t="shared" si="0"/>
        <v>885.1999999999999</v>
      </c>
    </row>
    <row r="21" spans="1:5" ht="12.75">
      <c r="A21" s="10">
        <v>39486</v>
      </c>
      <c r="B21" t="s">
        <v>372</v>
      </c>
      <c r="D21" s="2">
        <v>29.99</v>
      </c>
      <c r="E21" s="2">
        <f t="shared" si="0"/>
        <v>855.2099999999999</v>
      </c>
    </row>
    <row r="22" spans="1:5" ht="12.75">
      <c r="A22" s="10">
        <v>39486</v>
      </c>
      <c r="B22" t="s">
        <v>373</v>
      </c>
      <c r="D22" s="2">
        <v>10</v>
      </c>
      <c r="E22" s="2">
        <f t="shared" si="0"/>
        <v>845.2099999999999</v>
      </c>
    </row>
    <row r="23" spans="1:5" ht="12.75">
      <c r="A23" s="10">
        <v>39486</v>
      </c>
      <c r="B23" t="s">
        <v>157</v>
      </c>
      <c r="C23">
        <v>148.91</v>
      </c>
      <c r="E23" s="2">
        <f t="shared" si="0"/>
        <v>994.1199999999999</v>
      </c>
    </row>
    <row r="24" spans="1:5" ht="12.75">
      <c r="A24" s="10">
        <v>39486</v>
      </c>
      <c r="B24" t="s">
        <v>158</v>
      </c>
      <c r="C24" s="2">
        <v>36.02</v>
      </c>
      <c r="E24" s="2">
        <f t="shared" si="0"/>
        <v>1030.1399999999999</v>
      </c>
    </row>
    <row r="25" spans="1:5" ht="12.75">
      <c r="A25" s="10">
        <v>39487</v>
      </c>
      <c r="B25" t="s">
        <v>43</v>
      </c>
      <c r="D25" s="2">
        <v>9.7</v>
      </c>
      <c r="E25" s="2">
        <f t="shared" si="0"/>
        <v>1020.4399999999998</v>
      </c>
    </row>
    <row r="26" spans="1:5" ht="12.75">
      <c r="A26" s="10">
        <v>39487</v>
      </c>
      <c r="B26" t="s">
        <v>75</v>
      </c>
      <c r="D26" s="2">
        <v>70.1</v>
      </c>
      <c r="E26" s="2">
        <f t="shared" si="0"/>
        <v>950.3399999999998</v>
      </c>
    </row>
    <row r="27" spans="1:5" ht="12.75">
      <c r="A27" s="10">
        <v>39487</v>
      </c>
      <c r="B27" t="s">
        <v>374</v>
      </c>
      <c r="D27" s="2">
        <v>3</v>
      </c>
      <c r="E27" s="2">
        <f t="shared" si="0"/>
        <v>947.3399999999998</v>
      </c>
    </row>
    <row r="28" spans="1:5" ht="12.75">
      <c r="A28" s="10">
        <v>39487</v>
      </c>
      <c r="B28" t="s">
        <v>41</v>
      </c>
      <c r="D28" s="2">
        <v>30</v>
      </c>
      <c r="E28" s="2">
        <f t="shared" si="0"/>
        <v>917.3399999999998</v>
      </c>
    </row>
    <row r="29" spans="1:5" ht="12.75">
      <c r="A29" s="10">
        <v>39487</v>
      </c>
      <c r="B29" t="s">
        <v>75</v>
      </c>
      <c r="D29" s="2">
        <v>70.13</v>
      </c>
      <c r="E29" s="2">
        <f t="shared" si="0"/>
        <v>847.2099999999998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 mansor</dc:creator>
  <cp:keywords/>
  <dc:description/>
  <cp:lastModifiedBy>evi mansor</cp:lastModifiedBy>
  <dcterms:created xsi:type="dcterms:W3CDTF">2007-07-09T11:59:27Z</dcterms:created>
  <dcterms:modified xsi:type="dcterms:W3CDTF">2008-02-10T22:38:54Z</dcterms:modified>
  <cp:category/>
  <cp:version/>
  <cp:contentType/>
  <cp:contentStatus/>
</cp:coreProperties>
</file>